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6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  <sheet name="单位绩效目标表10" sheetId="11" r:id="rId11"/>
  </sheets>
  <definedNames>
    <definedName name="_xlnm.Print_Area" localSheetId="4">'财政拨款收支总表04'!$A$1:$D$23</definedName>
    <definedName name="_xlnm.Print_Area" localSheetId="0">'封面'!$A$1:$B$11</definedName>
    <definedName name="_xlnm.Print_Area" localSheetId="1">'收支总表01'!$A$1:$D$27</definedName>
    <definedName name="_xlnm.Print_Titles" localSheetId="4">'财政拨款收支总表04'!$1:$6</definedName>
    <definedName name="_xlnm.Print_Titles" localSheetId="6">'基本支出预算表06'!$1:$6</definedName>
    <definedName name="_xlnm.Print_Titles" localSheetId="7">'三公07'!$1:$8</definedName>
    <definedName name="_xlnm.Print_Titles" localSheetId="2">'收入总表02'!$1:$6</definedName>
    <definedName name="_xlnm.Print_Titles" localSheetId="1">'收支总表01'!$1:$6</definedName>
    <definedName name="_xlnm.Print_Titles" localSheetId="9">'项目支出09'!$1:$7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</definedNames>
  <calcPr fullCalcOnLoad="1"/>
</workbook>
</file>

<file path=xl/sharedStrings.xml><?xml version="1.0" encoding="utf-8"?>
<sst xmlns="http://schemas.openxmlformats.org/spreadsheetml/2006/main" count="330" uniqueCount="174">
  <si>
    <t>附件2</t>
  </si>
  <si>
    <t>温州市瓯海区人民检察院预算公开表格</t>
  </si>
  <si>
    <t>2021年3月</t>
  </si>
  <si>
    <t>表01</t>
  </si>
  <si>
    <t>2021年区级部门（单位）收支预算总表</t>
  </si>
  <si>
    <t>单位：万元</t>
  </si>
  <si>
    <t>收                    入</t>
  </si>
  <si>
    <t>支                    出</t>
  </si>
  <si>
    <t>项       目</t>
  </si>
  <si>
    <t>预算数</t>
  </si>
  <si>
    <t>一、财政拨款</t>
  </si>
  <si>
    <t>公共安全支出</t>
  </si>
  <si>
    <t>    一般公共预算</t>
  </si>
  <si>
    <t xml:space="preserve">  检察</t>
  </si>
  <si>
    <t>    政府性基金预算</t>
  </si>
  <si>
    <t xml:space="preserve">    行政运行</t>
  </si>
  <si>
    <t>    国有资本经营预算</t>
  </si>
  <si>
    <t xml:space="preserve">    检察监督</t>
  </si>
  <si>
    <t>二、财政专户管理资金</t>
  </si>
  <si>
    <t xml:space="preserve">    其他检察支出</t>
  </si>
  <si>
    <t>三、事业收入</t>
  </si>
  <si>
    <t>社会保障和就业支出</t>
  </si>
  <si>
    <t>四、事业单位经营收入</t>
  </si>
  <si>
    <t>　行政事业单位养老支出</t>
  </si>
  <si>
    <t>五、上级补助收入</t>
  </si>
  <si>
    <t>　　机关事业单位基本养老保险缴费支出</t>
  </si>
  <si>
    <t>六、附属单位上缴收入</t>
  </si>
  <si>
    <t>　　机关事业单位职业年金缴费支出</t>
  </si>
  <si>
    <t>七、其他收入</t>
  </si>
  <si>
    <t>卫生健康支出</t>
  </si>
  <si>
    <t>　行政事业单位医疗</t>
  </si>
  <si>
    <t>　　行政单位医疗</t>
  </si>
  <si>
    <t>　　事业单位医疗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</si>
  <si>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</si>
  <si>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</si>
  <si>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</si>
  <si>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</si>
  <si>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</si>
  <si>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</si>
  <si>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</si>
  <si>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</si>
  <si>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</si>
  <si>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</si>
  <si>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2021年区级部门（单位）收入预算总表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</si>
  <si>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</si>
  <si>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</si>
  <si>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</si>
  <si>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</si>
  <si>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</si>
  <si>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</si>
  <si>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</si>
  <si>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</si>
  <si>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</si>
  <si>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</si>
  <si>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</si>
  <si>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</si>
  <si>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</si>
  <si>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</si>
  <si>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</si>
  <si>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温州市瓯海区人民检察院</t>
  </si>
  <si>
    <t>表03</t>
  </si>
  <si>
    <t>2021年区级部门（单位）支出预算总表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</si>
  <si>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</si>
  <si>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</si>
  <si>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</si>
  <si>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</si>
  <si>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</si>
  <si>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</si>
  <si>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</si>
  <si>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</si>
  <si>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</si>
  <si>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</si>
  <si>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</si>
  <si>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 xml:space="preserve">  20404</t>
  </si>
  <si>
    <t xml:space="preserve">    2040401</t>
  </si>
  <si>
    <t xml:space="preserve">    2040410</t>
  </si>
  <si>
    <t xml:space="preserve">    2040499</t>
  </si>
  <si>
    <t>208</t>
  </si>
  <si>
    <t>　20805</t>
  </si>
  <si>
    <t>　　2080506</t>
  </si>
  <si>
    <t>　　2080505</t>
  </si>
  <si>
    <t>210</t>
  </si>
  <si>
    <t>　21011</t>
  </si>
  <si>
    <t>　　2101101</t>
  </si>
  <si>
    <t>　　2101102</t>
  </si>
  <si>
    <t xml:space="preserve">  22102</t>
  </si>
  <si>
    <t xml:space="preserve">    2210201</t>
  </si>
  <si>
    <t>表04</t>
  </si>
  <si>
    <t>2021年区级部门（单位）财政拨款收支预算总表</t>
  </si>
  <si>
    <t>    一般公共预算</t>
  </si>
  <si>
    <t>表05</t>
  </si>
  <si>
    <t>2021年区级部门（单位）一般公共预算支出表</t>
  </si>
  <si>
    <t>合  计</t>
  </si>
  <si>
    <t>人员经费</t>
  </si>
  <si>
    <t>表06</t>
  </si>
  <si>
    <t>2021年区级部门（单位）一般公共预算基本支出表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</si>
  <si>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</si>
  <si>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</si>
  <si>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</si>
  <si>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</si>
  <si>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</si>
  <si>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</si>
  <si>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</si>
  <si>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</si>
  <si>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 xml:space="preserve">  30106</t>
  </si>
  <si>
    <t xml:space="preserve">  伙食补助费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</si>
  <si>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</si>
  <si>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</si>
  <si>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</si>
  <si>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</si>
  <si>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</si>
  <si>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</si>
  <si>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</si>
  <si>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</si>
  <si>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 xml:space="preserve">  30199</t>
  </si>
  <si>
    <t>其他工资福利支出</t>
  </si>
  <si>
    <t>302</t>
  </si>
  <si>
    <t>商品和服务支出</t>
  </si>
  <si>
    <t xml:space="preserve">  30201</t>
  </si>
  <si>
    <t xml:space="preserve">  公用经费定额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</si>
  <si>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</si>
  <si>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</si>
  <si>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</si>
  <si>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</si>
  <si>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</si>
  <si>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</si>
  <si>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对个人和家庭的补助</t>
  </si>
  <si>
    <t xml:space="preserve">  30301</t>
  </si>
  <si>
    <t>离休费</t>
  </si>
  <si>
    <t xml:space="preserve">  30399</t>
  </si>
  <si>
    <t>其他对个人和家庭的补助</t>
  </si>
  <si>
    <t>表07</t>
  </si>
  <si>
    <t>2021年区级部门（单位）一般公共预算“三公”经费支出表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</si>
  <si>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</si>
  <si>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</si>
  <si>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</si>
  <si>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</si>
  <si>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</si>
  <si>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</si>
  <si>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</si>
  <si>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</si>
  <si>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</si>
  <si>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</si>
  <si>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</si>
  <si>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</si>
  <si>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</si>
  <si>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</si>
  <si>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注：不含教学科研人员学术交流因公出国（境）费用</t>
  </si>
  <si>
    <t>表08</t>
  </si>
  <si>
    <t>2021年区级部门（单位）政府性基金预算支出表</t>
  </si>
  <si>
    <t>本年政府性基金预算支出</t>
  </si>
  <si>
    <t>温州市瓯海区人民检察院没有政府性基金预算拨款安排的支出，故本表无数据。</t>
  </si>
  <si>
    <t>表09</t>
  </si>
  <si>
    <t>2021年区级部门（单位）项目支出预算表</t>
  </si>
  <si>
    <t>项目名称</t>
  </si>
  <si>
    <t>政府性基金</t>
  </si>
  <si>
    <t>办案（业务）专项</t>
  </si>
  <si>
    <t>大楼管理费</t>
  </si>
  <si>
    <t>检察文化建设项目</t>
  </si>
  <si>
    <t>检察业务宣传经费</t>
  </si>
  <si>
    <t>科技强检购置经费</t>
  </si>
  <si>
    <t>司法救助金</t>
  </si>
  <si>
    <t>提前下达2021年政法奖励性补助资金——办案（业务）专项</t>
  </si>
  <si>
    <t>提前下达2021年政法奖励性补助资金——业务装备经费</t>
  </si>
  <si>
    <t>表10</t>
  </si>
  <si>
    <t>2021年区级部门预算财政拨款项目支出预算表</t>
  </si>
  <si>
    <t>金额</t>
  </si>
  <si>
    <t>绩效目标</t>
  </si>
  <si>
    <t>2020年，我单位共受理提请审查逮捕案件600件841人，批准逮捕463件629人；受理移送审查起诉案件1374件2081人，提起公诉941件1433人。2021年度预算根据2020年的案件情况进行安排，该项目主要用于办案人员在办理案件过程中的差旅费、鉴定费等，项目的使用是为了更好的提高办案效率和质量，在规定时限内办理完结案件，保护人民群众合法权益，维护社会安定稳定，促进经济社会健康发展，维护社会公平正义。</t>
  </si>
  <si>
    <t>该项目主要用于大楼的物业管理费支出，项目的使用是为了保障大楼的日常运行，为干警工作提供良好的工作环境，为全院干警做好服务工作和后勤保障工作，以保障干警更好、更有效地完成工作，以保护人民群众合法权益，维护社会安定稳定，促进经济社会健康发展，维护社会公平正义。</t>
  </si>
  <si>
    <t>该项目主要用于我院的检察文化建设，将检察文化融于我院的同时，也将检察文化对外宣传。项目的使用是为了进一步加强检察文化建设，打造特色瓯海检察文化，以保障检察文化的延续与传承。</t>
  </si>
  <si>
    <t>该项目主要用于我院检察业务工作的宣传，项目的使用是为了宣传检察机关的各项业务，让人民群众知道以及更加深入地了解检察院的工作职能，让人民群众更加了解法律知识，树立法律意识。</t>
  </si>
  <si>
    <t>2020年，我单位共受理提请审查逮捕案件600件841人，批准逮捕463件629人；受理移送审查起诉案件1374件2081人，提起公诉941件1433人。2021年度项目的支出是用于科技强检的建设和检察装备的购置，该项目的使用是为了加大我院科技强检力度，推动高科技的检察业务信息化技术装备和应用发展，为本院办公、办案提供了快捷有力的技术支持，推进全院检察业务、队伍建设、后勤保障等管理机制的创新，保障检察工作的科学发展。</t>
  </si>
  <si>
    <t>该项目主要用于对需要进行救助的案件当事人进行司法救助，项目使用是为了能够有效的对遭受犯罪侵害或民事侵权，无法通过诉讼获得有效赔偿的当事人采取的辅助性救济措施，能够解决符合条件的特定案件当事人生活面临的急迫困难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</si>
</sst>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_);[Red]\(#,##0.00\)"/>
    <numFmt numFmtId="182" formatCode="0.00_ 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4"/>
      <color indexed="8"/>
      <name val="仿宋_GB2312"/>
      <family val="3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1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1" fontId="5" fillId="0" borderId="0" xfId="0" applyNumberFormat="1" applyFont="1" applyBorder="1" applyAlignment="1" applyProtection="1">
      <alignment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2" fontId="13" fillId="0" borderId="13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181" fontId="6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182" fontId="5" fillId="0" borderId="19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108.28125" style="30" customWidth="1"/>
    <col min="2" max="2" width="9.140625" style="30" customWidth="1"/>
  </cols>
  <sheetData>
    <row r="1" s="30" customFormat="1" ht="48" customHeight="1">
      <c r="A1" s="117" t="s">
        <v>0</v>
      </c>
    </row>
    <row r="2" s="30" customFormat="1" ht="90.75" customHeight="1">
      <c r="A2" s="118" t="s">
        <v>1</v>
      </c>
    </row>
    <row r="3" s="30" customFormat="1" ht="22.5" customHeight="1">
      <c r="A3" s="23"/>
    </row>
    <row r="4" s="30" customFormat="1" ht="67.5" customHeight="1">
      <c r="A4" s="23"/>
    </row>
    <row r="5" s="30" customFormat="1" ht="166.5" customHeight="1">
      <c r="A5" s="23"/>
    </row>
    <row r="6" s="30" customFormat="1" ht="22.5" customHeight="1">
      <c r="A6" s="119" t="s">
        <v>2</v>
      </c>
    </row>
    <row r="7" s="30" customFormat="1" ht="15"/>
    <row r="8" s="30" customFormat="1" ht="15"/>
    <row r="9" s="30" customFormat="1" ht="11.25" customHeight="1">
      <c r="A9" s="120"/>
    </row>
    <row r="10" s="30" customFormat="1" ht="11.25" customHeight="1">
      <c r="A10" s="92"/>
    </row>
    <row r="11" s="30" customFormat="1" ht="11.25" customHeight="1">
      <c r="A11" s="120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3">
      <selection activeCell="C8" sqref="C8:C15"/>
    </sheetView>
  </sheetViews>
  <sheetFormatPr defaultColWidth="9.140625" defaultRowHeight="12.75" customHeight="1"/>
  <cols>
    <col min="1" max="1" width="37.57421875" style="19" customWidth="1"/>
    <col min="2" max="2" width="33.57421875" style="19" customWidth="1"/>
    <col min="3" max="3" width="15.8515625" style="19" customWidth="1"/>
    <col min="4" max="4" width="16.7109375" style="19" customWidth="1"/>
    <col min="5" max="8" width="12.7109375" style="19" customWidth="1"/>
    <col min="9" max="9" width="9.140625" style="19" customWidth="1"/>
    <col min="10" max="16384" width="9.140625" style="20" customWidth="1"/>
  </cols>
  <sheetData>
    <row r="1" spans="1:8" s="19" customFormat="1" ht="19.5" customHeight="1">
      <c r="A1" s="21"/>
      <c r="B1" s="21"/>
      <c r="C1" s="21"/>
      <c r="D1" s="21"/>
      <c r="E1" s="21"/>
      <c r="F1" s="21"/>
      <c r="G1" s="21"/>
      <c r="H1" s="22" t="s">
        <v>152</v>
      </c>
    </row>
    <row r="2" spans="1:8" s="19" customFormat="1" ht="30" customHeight="1">
      <c r="A2" s="23" t="s">
        <v>153</v>
      </c>
      <c r="B2" s="23"/>
      <c r="C2" s="23"/>
      <c r="D2" s="23"/>
      <c r="E2" s="23"/>
      <c r="F2" s="23"/>
      <c r="G2" s="23"/>
      <c r="H2" s="23"/>
    </row>
    <row r="3" spans="1:8" s="19" customFormat="1" ht="19.5" customHeight="1">
      <c r="A3" s="24"/>
      <c r="B3" s="25"/>
      <c r="C3" s="25"/>
      <c r="D3" s="25"/>
      <c r="E3" s="25"/>
      <c r="F3" s="25"/>
      <c r="G3" s="25"/>
      <c r="H3" s="22" t="s">
        <v>5</v>
      </c>
    </row>
    <row r="4" spans="1:8" s="19" customFormat="1" ht="19.5" customHeight="1">
      <c r="A4" s="26" t="s">
        <v>44</v>
      </c>
      <c r="B4" s="27" t="s">
        <v>154</v>
      </c>
      <c r="C4" s="28" t="s">
        <v>64</v>
      </c>
      <c r="D4" s="28" t="s">
        <v>48</v>
      </c>
      <c r="E4" s="28" t="s">
        <v>155</v>
      </c>
      <c r="F4" s="28" t="s">
        <v>50</v>
      </c>
      <c r="G4" s="28" t="s">
        <v>51</v>
      </c>
      <c r="H4" s="28" t="s">
        <v>57</v>
      </c>
    </row>
    <row r="5" spans="1:8" s="19" customFormat="1" ht="19.5" customHeight="1">
      <c r="A5" s="26"/>
      <c r="B5" s="27"/>
      <c r="C5" s="28"/>
      <c r="D5" s="28"/>
      <c r="E5" s="28"/>
      <c r="F5" s="28"/>
      <c r="G5" s="28"/>
      <c r="H5" s="28"/>
    </row>
    <row r="6" spans="1:8" s="19" customFormat="1" ht="30.75" customHeight="1">
      <c r="A6" s="26"/>
      <c r="B6" s="27"/>
      <c r="C6" s="28"/>
      <c r="D6" s="28"/>
      <c r="E6" s="28"/>
      <c r="F6" s="28"/>
      <c r="G6" s="28"/>
      <c r="H6" s="28"/>
    </row>
    <row r="7" spans="1:8" s="19" customFormat="1" ht="19.5" customHeight="1">
      <c r="A7" s="16" t="s">
        <v>58</v>
      </c>
      <c r="B7" s="16" t="s">
        <v>58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</row>
    <row r="8" spans="1:8" s="19" customFormat="1" ht="19.5" customHeight="1">
      <c r="A8" s="16" t="s">
        <v>59</v>
      </c>
      <c r="B8" s="16" t="s">
        <v>156</v>
      </c>
      <c r="C8" s="16">
        <f>D8</f>
        <v>77</v>
      </c>
      <c r="D8" s="16">
        <v>77</v>
      </c>
      <c r="E8" s="16"/>
      <c r="F8" s="16"/>
      <c r="G8" s="16"/>
      <c r="H8" s="16"/>
    </row>
    <row r="9" spans="1:8" s="19" customFormat="1" ht="19.5" customHeight="1">
      <c r="A9" s="16" t="s">
        <v>59</v>
      </c>
      <c r="B9" s="16" t="s">
        <v>157</v>
      </c>
      <c r="C9" s="16">
        <f aca="true" t="shared" si="0" ref="C9:C15">D9</f>
        <v>206</v>
      </c>
      <c r="D9" s="16">
        <v>206</v>
      </c>
      <c r="E9" s="16"/>
      <c r="F9" s="16"/>
      <c r="G9" s="16"/>
      <c r="H9" s="16"/>
    </row>
    <row r="10" spans="1:8" s="19" customFormat="1" ht="19.5" customHeight="1">
      <c r="A10" s="16" t="s">
        <v>59</v>
      </c>
      <c r="B10" s="16" t="s">
        <v>158</v>
      </c>
      <c r="C10" s="16">
        <f t="shared" si="0"/>
        <v>40</v>
      </c>
      <c r="D10" s="16">
        <v>40</v>
      </c>
      <c r="E10" s="16"/>
      <c r="F10" s="16"/>
      <c r="G10" s="16"/>
      <c r="H10" s="16"/>
    </row>
    <row r="11" spans="1:8" s="19" customFormat="1" ht="19.5" customHeight="1">
      <c r="A11" s="16" t="s">
        <v>59</v>
      </c>
      <c r="B11" s="16" t="s">
        <v>159</v>
      </c>
      <c r="C11" s="16">
        <f t="shared" si="0"/>
        <v>18</v>
      </c>
      <c r="D11" s="16">
        <v>18</v>
      </c>
      <c r="E11" s="16"/>
      <c r="F11" s="16"/>
      <c r="G11" s="16"/>
      <c r="H11" s="16"/>
    </row>
    <row r="12" spans="1:8" s="19" customFormat="1" ht="19.5" customHeight="1">
      <c r="A12" s="16" t="s">
        <v>59</v>
      </c>
      <c r="B12" s="16" t="s">
        <v>160</v>
      </c>
      <c r="C12" s="16">
        <f t="shared" si="0"/>
        <v>100</v>
      </c>
      <c r="D12" s="16">
        <v>100</v>
      </c>
      <c r="E12" s="16"/>
      <c r="F12" s="16"/>
      <c r="G12" s="16"/>
      <c r="H12" s="16"/>
    </row>
    <row r="13" spans="1:8" s="19" customFormat="1" ht="19.5" customHeight="1">
      <c r="A13" s="16" t="s">
        <v>59</v>
      </c>
      <c r="B13" s="16" t="s">
        <v>161</v>
      </c>
      <c r="C13" s="16">
        <f t="shared" si="0"/>
        <v>5</v>
      </c>
      <c r="D13" s="16">
        <v>5</v>
      </c>
      <c r="E13" s="16"/>
      <c r="F13" s="16"/>
      <c r="G13" s="16"/>
      <c r="H13" s="16"/>
    </row>
    <row r="14" spans="1:8" s="19" customFormat="1" ht="19.5" customHeight="1">
      <c r="A14" s="16" t="s">
        <v>59</v>
      </c>
      <c r="B14" s="16" t="s">
        <v>162</v>
      </c>
      <c r="C14" s="16">
        <f t="shared" si="0"/>
        <v>41</v>
      </c>
      <c r="D14" s="16">
        <v>41</v>
      </c>
      <c r="E14" s="16"/>
      <c r="F14" s="16"/>
      <c r="G14" s="16"/>
      <c r="H14" s="16"/>
    </row>
    <row r="15" spans="1:8" s="19" customFormat="1" ht="19.5" customHeight="1">
      <c r="A15" s="16" t="s">
        <v>59</v>
      </c>
      <c r="B15" s="16" t="s">
        <v>163</v>
      </c>
      <c r="C15" s="16">
        <f t="shared" si="0"/>
        <v>95</v>
      </c>
      <c r="D15" s="16">
        <v>95</v>
      </c>
      <c r="E15" s="16"/>
      <c r="F15" s="16"/>
      <c r="G15" s="16"/>
      <c r="H15" s="16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SheetLayoutView="100" workbookViewId="0" topLeftCell="A12">
      <selection activeCell="C8" sqref="C8:C15"/>
    </sheetView>
  </sheetViews>
  <sheetFormatPr defaultColWidth="9.140625" defaultRowHeight="12.75" customHeight="1"/>
  <cols>
    <col min="1" max="1" width="31.7109375" style="1" customWidth="1"/>
    <col min="2" max="2" width="28.140625" style="2" customWidth="1"/>
    <col min="3" max="3" width="16.8515625" style="1" customWidth="1"/>
    <col min="4" max="4" width="57.00390625" style="1" customWidth="1"/>
    <col min="5" max="24" width="9.140625" style="1" customWidth="1"/>
    <col min="25" max="16384" width="9.140625" style="3" customWidth="1"/>
  </cols>
  <sheetData>
    <row r="1" spans="2:4" s="1" customFormat="1" ht="18.75" customHeight="1">
      <c r="B1" s="2"/>
      <c r="D1" s="4" t="s">
        <v>164</v>
      </c>
    </row>
    <row r="2" spans="2:4" s="1" customFormat="1" ht="3.75" customHeight="1">
      <c r="B2" s="2"/>
      <c r="D2" s="4"/>
    </row>
    <row r="3" spans="1:4" s="1" customFormat="1" ht="27" customHeight="1">
      <c r="A3" s="5" t="s">
        <v>165</v>
      </c>
      <c r="B3" s="6"/>
      <c r="C3" s="5"/>
      <c r="D3" s="5"/>
    </row>
    <row r="4" s="1" customFormat="1" ht="15">
      <c r="B4" s="2"/>
    </row>
    <row r="5" spans="1:4" s="1" customFormat="1" ht="16.5" customHeight="1">
      <c r="A5" s="7"/>
      <c r="B5" s="8"/>
      <c r="C5" s="9"/>
      <c r="D5" s="10" t="s">
        <v>133</v>
      </c>
    </row>
    <row r="6" spans="1:23" s="1" customFormat="1" ht="19.5" customHeight="1">
      <c r="A6" s="11" t="s">
        <v>44</v>
      </c>
      <c r="B6" s="12" t="s">
        <v>154</v>
      </c>
      <c r="C6" s="13" t="s">
        <v>166</v>
      </c>
      <c r="D6" s="13" t="s">
        <v>167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" customFormat="1" ht="19.5" customHeight="1">
      <c r="A7" s="11"/>
      <c r="B7" s="12"/>
      <c r="C7" s="15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4" s="1" customFormat="1" ht="84">
      <c r="A8" s="16" t="s">
        <v>59</v>
      </c>
      <c r="B8" s="17" t="s">
        <v>156</v>
      </c>
      <c r="C8" s="16">
        <v>77</v>
      </c>
      <c r="D8" s="18" t="s">
        <v>168</v>
      </c>
    </row>
    <row r="9" spans="1:4" s="1" customFormat="1" ht="60">
      <c r="A9" s="16" t="s">
        <v>59</v>
      </c>
      <c r="B9" s="17" t="s">
        <v>157</v>
      </c>
      <c r="C9" s="16">
        <v>206</v>
      </c>
      <c r="D9" s="18" t="s">
        <v>169</v>
      </c>
    </row>
    <row r="10" spans="1:4" s="1" customFormat="1" ht="36">
      <c r="A10" s="16" t="s">
        <v>59</v>
      </c>
      <c r="B10" s="17" t="s">
        <v>158</v>
      </c>
      <c r="C10" s="16">
        <v>40</v>
      </c>
      <c r="D10" s="18" t="s">
        <v>170</v>
      </c>
    </row>
    <row r="11" spans="1:4" s="1" customFormat="1" ht="36">
      <c r="A11" s="16" t="s">
        <v>59</v>
      </c>
      <c r="B11" s="17" t="s">
        <v>159</v>
      </c>
      <c r="C11" s="16">
        <v>18</v>
      </c>
      <c r="D11" s="18" t="s">
        <v>171</v>
      </c>
    </row>
    <row r="12" spans="1:4" s="1" customFormat="1" ht="84">
      <c r="A12" s="16" t="s">
        <v>59</v>
      </c>
      <c r="B12" s="17" t="s">
        <v>160</v>
      </c>
      <c r="C12" s="16">
        <v>100</v>
      </c>
      <c r="D12" s="18" t="s">
        <v>172</v>
      </c>
    </row>
    <row r="13" spans="1:4" s="1" customFormat="1" ht="48">
      <c r="A13" s="16" t="s">
        <v>59</v>
      </c>
      <c r="B13" s="17" t="s">
        <v>161</v>
      </c>
      <c r="C13" s="16">
        <v>5</v>
      </c>
      <c r="D13" s="18" t="s">
        <v>173</v>
      </c>
    </row>
    <row r="14" spans="1:4" s="1" customFormat="1" ht="84">
      <c r="A14" s="16" t="s">
        <v>59</v>
      </c>
      <c r="B14" s="17" t="s">
        <v>162</v>
      </c>
      <c r="C14" s="16">
        <v>41</v>
      </c>
      <c r="D14" s="18" t="s">
        <v>168</v>
      </c>
    </row>
    <row r="15" spans="1:4" s="1" customFormat="1" ht="84">
      <c r="A15" s="16" t="s">
        <v>59</v>
      </c>
      <c r="B15" s="17" t="s">
        <v>163</v>
      </c>
      <c r="C15" s="16">
        <v>95</v>
      </c>
      <c r="D15" s="18" t="s">
        <v>172</v>
      </c>
    </row>
  </sheetData>
  <sheetProtection/>
  <mergeCells count="5">
    <mergeCell ref="A3:D3"/>
    <mergeCell ref="A6:A7"/>
    <mergeCell ref="B6:B7"/>
    <mergeCell ref="C6:C7"/>
    <mergeCell ref="D6:D7"/>
  </mergeCells>
  <printOptions/>
  <pageMargins left="0.75" right="0.75" top="1" bottom="1" header="0.51" footer="0.5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7">
      <selection activeCell="D18" sqref="D18:D19"/>
    </sheetView>
  </sheetViews>
  <sheetFormatPr defaultColWidth="9.140625" defaultRowHeight="12.75" customHeight="1"/>
  <cols>
    <col min="1" max="1" width="38.28125" style="30" customWidth="1"/>
    <col min="2" max="2" width="34.00390625" style="30" customWidth="1"/>
    <col min="3" max="3" width="48.8515625" style="30" customWidth="1"/>
    <col min="4" max="4" width="29.8515625" style="30" customWidth="1"/>
    <col min="5" max="5" width="30.7109375" style="30" customWidth="1"/>
    <col min="6" max="22" width="9.140625" style="30" customWidth="1"/>
  </cols>
  <sheetData>
    <row r="1" s="30" customFormat="1" ht="19.5" customHeight="1">
      <c r="D1" s="83" t="s">
        <v>3</v>
      </c>
    </row>
    <row r="2" s="30" customFormat="1" ht="19.5" customHeight="1">
      <c r="A2" s="84"/>
    </row>
    <row r="3" spans="1:4" s="30" customFormat="1" ht="28.5" customHeight="1">
      <c r="A3" s="23" t="s">
        <v>4</v>
      </c>
      <c r="B3" s="23"/>
      <c r="C3" s="23"/>
      <c r="D3" s="23"/>
    </row>
    <row r="4" spans="1:4" s="30" customFormat="1" ht="15" customHeight="1">
      <c r="A4" s="37"/>
      <c r="D4" s="83" t="s">
        <v>5</v>
      </c>
    </row>
    <row r="5" spans="1:4" s="30" customFormat="1" ht="16.5" customHeight="1">
      <c r="A5" s="54" t="s">
        <v>6</v>
      </c>
      <c r="B5" s="54"/>
      <c r="C5" s="54" t="s">
        <v>7</v>
      </c>
      <c r="D5" s="54"/>
    </row>
    <row r="6" spans="1:6" s="30" customFormat="1" ht="15.75" customHeight="1">
      <c r="A6" s="27" t="s">
        <v>8</v>
      </c>
      <c r="B6" s="27" t="s">
        <v>9</v>
      </c>
      <c r="C6" s="27" t="s">
        <v>8</v>
      </c>
      <c r="D6" s="54" t="s">
        <v>9</v>
      </c>
      <c r="F6" s="108"/>
    </row>
    <row r="7" spans="1:4" s="30" customFormat="1" ht="15.75" customHeight="1">
      <c r="A7" s="73" t="s">
        <v>10</v>
      </c>
      <c r="B7" s="45">
        <v>4576.67</v>
      </c>
      <c r="C7" s="73" t="s">
        <v>11</v>
      </c>
      <c r="D7" s="109">
        <v>3938.52</v>
      </c>
    </row>
    <row r="8" spans="1:4" s="30" customFormat="1" ht="15.75" customHeight="1">
      <c r="A8" s="73" t="s">
        <v>12</v>
      </c>
      <c r="B8" s="45">
        <v>4576.67</v>
      </c>
      <c r="C8" s="73" t="s">
        <v>13</v>
      </c>
      <c r="D8" s="109">
        <v>3938.52</v>
      </c>
    </row>
    <row r="9" spans="1:4" s="30" customFormat="1" ht="15.75" customHeight="1">
      <c r="A9" s="73" t="s">
        <v>14</v>
      </c>
      <c r="B9" s="45"/>
      <c r="C9" s="73" t="s">
        <v>15</v>
      </c>
      <c r="D9" s="109">
        <v>3356.52</v>
      </c>
    </row>
    <row r="10" spans="1:4" s="30" customFormat="1" ht="15.75" customHeight="1">
      <c r="A10" s="73" t="s">
        <v>16</v>
      </c>
      <c r="B10" s="45"/>
      <c r="C10" s="73" t="s">
        <v>17</v>
      </c>
      <c r="D10" s="109">
        <v>77</v>
      </c>
    </row>
    <row r="11" spans="1:4" s="30" customFormat="1" ht="15.75" customHeight="1">
      <c r="A11" s="73" t="s">
        <v>18</v>
      </c>
      <c r="B11" s="45"/>
      <c r="C11" s="73" t="s">
        <v>19</v>
      </c>
      <c r="D11" s="109">
        <v>505</v>
      </c>
    </row>
    <row r="12" spans="1:4" s="30" customFormat="1" ht="15.75" customHeight="1">
      <c r="A12" s="73" t="s">
        <v>20</v>
      </c>
      <c r="B12" s="45"/>
      <c r="C12" s="73" t="s">
        <v>21</v>
      </c>
      <c r="D12" s="109">
        <v>246.98</v>
      </c>
    </row>
    <row r="13" spans="1:4" s="30" customFormat="1" ht="15.75" customHeight="1">
      <c r="A13" s="73" t="s">
        <v>22</v>
      </c>
      <c r="B13" s="45"/>
      <c r="C13" s="73" t="s">
        <v>23</v>
      </c>
      <c r="D13" s="109">
        <v>246.98</v>
      </c>
    </row>
    <row r="14" spans="1:4" s="30" customFormat="1" ht="15.75" customHeight="1">
      <c r="A14" s="73" t="s">
        <v>24</v>
      </c>
      <c r="B14" s="86"/>
      <c r="C14" s="73" t="s">
        <v>25</v>
      </c>
      <c r="D14" s="109">
        <v>164.65</v>
      </c>
    </row>
    <row r="15" spans="1:4" s="30" customFormat="1" ht="15.75" customHeight="1">
      <c r="A15" s="73" t="s">
        <v>26</v>
      </c>
      <c r="B15" s="86"/>
      <c r="C15" s="73" t="s">
        <v>27</v>
      </c>
      <c r="D15" s="109">
        <v>82.33</v>
      </c>
    </row>
    <row r="16" spans="1:4" s="30" customFormat="1" ht="15.75" customHeight="1">
      <c r="A16" s="73" t="s">
        <v>28</v>
      </c>
      <c r="B16" s="86"/>
      <c r="C16" s="73" t="s">
        <v>29</v>
      </c>
      <c r="D16" s="109">
        <v>150.53</v>
      </c>
    </row>
    <row r="17" spans="1:4" s="30" customFormat="1" ht="15.75" customHeight="1">
      <c r="A17" s="88"/>
      <c r="B17" s="86"/>
      <c r="C17" s="73" t="s">
        <v>30</v>
      </c>
      <c r="D17" s="109">
        <v>150.53</v>
      </c>
    </row>
    <row r="18" spans="1:4" s="30" customFormat="1" ht="15.75" customHeight="1">
      <c r="A18" s="73"/>
      <c r="B18" s="86"/>
      <c r="C18" s="73" t="s">
        <v>31</v>
      </c>
      <c r="D18" s="109">
        <v>123.68</v>
      </c>
    </row>
    <row r="19" spans="1:4" s="30" customFormat="1" ht="15.75" customHeight="1">
      <c r="A19" s="73"/>
      <c r="B19" s="86"/>
      <c r="C19" s="110" t="s">
        <v>32</v>
      </c>
      <c r="D19" s="111">
        <v>26.85</v>
      </c>
    </row>
    <row r="20" spans="1:4" s="30" customFormat="1" ht="15.75" customHeight="1">
      <c r="A20" s="73"/>
      <c r="B20" s="112"/>
      <c r="C20" s="71" t="s">
        <v>33</v>
      </c>
      <c r="D20" s="113">
        <v>240.64</v>
      </c>
    </row>
    <row r="21" spans="1:4" s="30" customFormat="1" ht="15.75" customHeight="1">
      <c r="A21" s="73"/>
      <c r="B21" s="112"/>
      <c r="C21" s="71" t="s">
        <v>34</v>
      </c>
      <c r="D21" s="113">
        <v>240.64</v>
      </c>
    </row>
    <row r="22" spans="1:4" s="30" customFormat="1" ht="15.75" customHeight="1">
      <c r="A22" s="88"/>
      <c r="B22" s="112"/>
      <c r="C22" s="71" t="s">
        <v>35</v>
      </c>
      <c r="D22" s="113">
        <v>240.64</v>
      </c>
    </row>
    <row r="23" spans="1:4" s="30" customFormat="1" ht="15.75" customHeight="1">
      <c r="A23" s="90" t="s">
        <v>36</v>
      </c>
      <c r="B23" s="114">
        <v>4576.67</v>
      </c>
      <c r="C23" s="115" t="s">
        <v>37</v>
      </c>
      <c r="D23" s="114">
        <v>4576.67</v>
      </c>
    </row>
    <row r="24" spans="1:4" s="30" customFormat="1" ht="15.75" customHeight="1">
      <c r="A24" s="116" t="s">
        <v>38</v>
      </c>
      <c r="B24" s="45"/>
      <c r="C24" s="73" t="s">
        <v>39</v>
      </c>
      <c r="D24" s="86"/>
    </row>
    <row r="25" spans="1:4" s="30" customFormat="1" ht="15.75" customHeight="1">
      <c r="A25" s="116"/>
      <c r="B25" s="86"/>
      <c r="C25" s="73"/>
      <c r="D25" s="86"/>
    </row>
    <row r="26" spans="1:4" s="30" customFormat="1" ht="15.75" customHeight="1">
      <c r="A26" s="90" t="s">
        <v>40</v>
      </c>
      <c r="B26" s="114">
        <v>4576.67</v>
      </c>
      <c r="C26" s="90" t="s">
        <v>41</v>
      </c>
      <c r="D26" s="114">
        <v>4576.67</v>
      </c>
    </row>
    <row r="27" s="30" customFormat="1" ht="19.5" customHeight="1">
      <c r="A27" s="91"/>
    </row>
    <row r="28" s="30" customFormat="1" ht="19.5" customHeight="1"/>
    <row r="29" s="30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0.57421875" style="30" customWidth="1"/>
    <col min="2" max="4" width="11.00390625" style="30" customWidth="1"/>
    <col min="5" max="5" width="10.00390625" style="30" customWidth="1"/>
    <col min="6" max="6" width="9.28125" style="30" customWidth="1"/>
    <col min="7" max="7" width="11.421875" style="30" customWidth="1"/>
    <col min="8" max="8" width="11.57421875" style="30" customWidth="1"/>
    <col min="9" max="9" width="10.8515625" style="30" customWidth="1"/>
    <col min="10" max="10" width="8.57421875" style="30" customWidth="1"/>
    <col min="11" max="11" width="8.421875" style="30" customWidth="1"/>
    <col min="12" max="12" width="11.421875" style="30" customWidth="1"/>
    <col min="13" max="15" width="9.8515625" style="30" customWidth="1"/>
    <col min="16" max="16" width="9.140625" style="30" customWidth="1"/>
  </cols>
  <sheetData>
    <row r="1" spans="1:15" s="30" customFormat="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42</v>
      </c>
    </row>
    <row r="2" spans="1:15" s="30" customFormat="1" ht="29.2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30" customFormat="1" ht="19.5" customHeight="1">
      <c r="A3" s="37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9" t="s">
        <v>5</v>
      </c>
    </row>
    <row r="4" spans="1:15" s="30" customFormat="1" ht="19.5" customHeight="1">
      <c r="A4" s="54" t="s">
        <v>44</v>
      </c>
      <c r="B4" s="28" t="s">
        <v>45</v>
      </c>
      <c r="C4" s="104" t="s">
        <v>46</v>
      </c>
      <c r="D4" s="104"/>
      <c r="E4" s="104"/>
      <c r="F4" s="104"/>
      <c r="G4" s="104"/>
      <c r="H4" s="104"/>
      <c r="I4" s="104"/>
      <c r="J4" s="104"/>
      <c r="K4" s="104"/>
      <c r="L4" s="104"/>
      <c r="M4" s="104" t="s">
        <v>38</v>
      </c>
      <c r="N4" s="104"/>
      <c r="O4" s="104"/>
    </row>
    <row r="5" spans="1:15" s="30" customFormat="1" ht="52.5" customHeight="1">
      <c r="A5" s="54"/>
      <c r="B5" s="28"/>
      <c r="C5" s="28" t="s">
        <v>47</v>
      </c>
      <c r="D5" s="28" t="s">
        <v>48</v>
      </c>
      <c r="E5" s="28" t="s">
        <v>49</v>
      </c>
      <c r="F5" s="28" t="s">
        <v>50</v>
      </c>
      <c r="G5" s="28" t="s">
        <v>51</v>
      </c>
      <c r="H5" s="28" t="s">
        <v>52</v>
      </c>
      <c r="I5" s="28" t="s">
        <v>53</v>
      </c>
      <c r="J5" s="28" t="s">
        <v>54</v>
      </c>
      <c r="K5" s="28" t="s">
        <v>55</v>
      </c>
      <c r="L5" s="28" t="s">
        <v>56</v>
      </c>
      <c r="M5" s="28" t="s">
        <v>47</v>
      </c>
      <c r="N5" s="28" t="s">
        <v>51</v>
      </c>
      <c r="O5" s="28" t="s">
        <v>57</v>
      </c>
    </row>
    <row r="6" spans="1:15" s="30" customFormat="1" ht="18" customHeight="1">
      <c r="A6" s="105" t="s">
        <v>58</v>
      </c>
      <c r="B6" s="97">
        <v>1</v>
      </c>
      <c r="C6" s="97">
        <v>2</v>
      </c>
      <c r="D6" s="97">
        <v>3</v>
      </c>
      <c r="E6" s="97">
        <v>4</v>
      </c>
      <c r="F6" s="97">
        <v>5</v>
      </c>
      <c r="G6" s="97">
        <v>6</v>
      </c>
      <c r="H6" s="97">
        <v>7</v>
      </c>
      <c r="I6" s="97">
        <v>8</v>
      </c>
      <c r="J6" s="97">
        <v>9</v>
      </c>
      <c r="K6" s="97">
        <v>10</v>
      </c>
      <c r="L6" s="97">
        <v>11</v>
      </c>
      <c r="M6" s="97">
        <v>12</v>
      </c>
      <c r="N6" s="97">
        <v>13</v>
      </c>
      <c r="O6" s="97">
        <v>14</v>
      </c>
    </row>
    <row r="7" spans="1:15" s="30" customFormat="1" ht="18" customHeight="1">
      <c r="A7" s="58" t="s">
        <v>45</v>
      </c>
      <c r="B7" s="45">
        <v>4576.67</v>
      </c>
      <c r="C7" s="45">
        <v>4576.67</v>
      </c>
      <c r="D7" s="45">
        <v>4576.67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30" customFormat="1" ht="18" customHeight="1">
      <c r="A8" s="58" t="s">
        <v>59</v>
      </c>
      <c r="B8" s="45">
        <v>4576.67</v>
      </c>
      <c r="C8" s="45">
        <v>4576.67</v>
      </c>
      <c r="D8" s="45">
        <v>4576.67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="30" customFormat="1" ht="19.5" customHeight="1"/>
    <row r="10" spans="1:15" s="30" customFormat="1" ht="19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="30" customFormat="1" ht="19.5" customHeight="1"/>
    <row r="12" s="30" customFormat="1" ht="19.5" customHeight="1"/>
    <row r="13" s="30" customFormat="1" ht="19.5" customHeight="1"/>
    <row r="14" s="30" customFormat="1" ht="19.5" customHeight="1"/>
    <row r="15" s="30" customFormat="1" ht="19.5" customHeight="1"/>
    <row r="16" s="30" customFormat="1" ht="19.5" customHeight="1"/>
    <row r="17" s="30" customFormat="1" ht="19.5" customHeight="1"/>
    <row r="18" s="30" customFormat="1" ht="19.5" customHeight="1"/>
    <row r="19" s="30" customFormat="1" ht="19.5" customHeight="1"/>
    <row r="20" s="30" customFormat="1" ht="19.5" customHeight="1"/>
    <row r="21" s="30" customFormat="1" ht="19.5" customHeight="1"/>
    <row r="22" s="30" customFormat="1" ht="19.5" customHeight="1"/>
    <row r="23" s="30" customFormat="1" ht="19.5" customHeight="1"/>
    <row r="24" s="30" customFormat="1" ht="19.5" customHeight="1"/>
    <row r="25" s="30" customFormat="1" ht="19.5" customHeight="1"/>
    <row r="26" s="30" customFormat="1" ht="19.5" customHeight="1"/>
    <row r="27" s="30" customFormat="1" ht="19.5" customHeight="1"/>
    <row r="28" s="30" customFormat="1" ht="19.5" customHeight="1"/>
    <row r="29" s="30" customFormat="1" ht="19.5" customHeight="1"/>
    <row r="30" s="30" customFormat="1" ht="19.5" customHeight="1"/>
    <row r="31" s="30" customFormat="1" ht="19.5" customHeight="1"/>
    <row r="32" s="30" customFormat="1" ht="19.5" customHeight="1"/>
    <row r="33" s="30" customFormat="1" ht="19.5" customHeight="1"/>
    <row r="34" s="30" customFormat="1" ht="19.5" customHeight="1"/>
    <row r="35" s="30" customFormat="1" ht="19.5" customHeight="1"/>
    <row r="36" spans="1:15" s="30" customFormat="1" ht="19.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</sheetData>
  <sheetProtection formatCells="0" formatColumns="0" formatRows="0" insertColumns="0" insertRows="0" insertHyperlinks="0" deleteColumns="0" deleteRows="0" sort="0" autoFilter="0" pivotTables="0"/>
  <mergeCells count="7">
    <mergeCell ref="A2:O2"/>
    <mergeCell ref="C4:L4"/>
    <mergeCell ref="M4:O4"/>
    <mergeCell ref="A4:A5"/>
    <mergeCell ref="B4:B5"/>
  </mergeCells>
  <printOptions horizontalCentered="1"/>
  <pageMargins left="0.59" right="0.39" top="0.59" bottom="0.5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3">
      <selection activeCell="D10" sqref="D10:F10"/>
    </sheetView>
  </sheetViews>
  <sheetFormatPr defaultColWidth="9.140625" defaultRowHeight="12.75" customHeight="1"/>
  <cols>
    <col min="1" max="1" width="17.7109375" style="92" customWidth="1"/>
    <col min="2" max="2" width="41.00390625" style="30" customWidth="1"/>
    <col min="3" max="9" width="14.8515625" style="30" customWidth="1"/>
    <col min="10" max="10" width="9.140625" style="30" customWidth="1"/>
  </cols>
  <sheetData>
    <row r="1" spans="1:9" s="30" customFormat="1" ht="19.5" customHeight="1">
      <c r="A1" s="38"/>
      <c r="B1" s="35"/>
      <c r="C1" s="33"/>
      <c r="D1" s="33"/>
      <c r="E1" s="33"/>
      <c r="F1" s="93"/>
      <c r="I1" s="34" t="s">
        <v>60</v>
      </c>
    </row>
    <row r="2" spans="1:9" s="30" customFormat="1" ht="30" customHeight="1">
      <c r="A2" s="94" t="s">
        <v>61</v>
      </c>
      <c r="B2" s="23"/>
      <c r="C2" s="23"/>
      <c r="D2" s="23"/>
      <c r="E2" s="23"/>
      <c r="F2" s="23"/>
      <c r="G2" s="23"/>
      <c r="H2" s="23"/>
      <c r="I2" s="23"/>
    </row>
    <row r="3" spans="1:9" s="30" customFormat="1" ht="19.5" customHeight="1">
      <c r="A3" s="95"/>
      <c r="B3" s="96"/>
      <c r="C3" s="33"/>
      <c r="D3" s="33"/>
      <c r="E3" s="33"/>
      <c r="F3" s="39"/>
      <c r="G3" s="96"/>
      <c r="H3" s="96"/>
      <c r="I3" s="39" t="s">
        <v>5</v>
      </c>
    </row>
    <row r="4" spans="1:9" s="30" customFormat="1" ht="19.5" customHeight="1">
      <c r="A4" s="88" t="s">
        <v>62</v>
      </c>
      <c r="B4" s="27" t="s">
        <v>63</v>
      </c>
      <c r="C4" s="28" t="s">
        <v>64</v>
      </c>
      <c r="D4" s="28" t="s">
        <v>65</v>
      </c>
      <c r="E4" s="28"/>
      <c r="F4" s="28" t="s">
        <v>66</v>
      </c>
      <c r="G4" s="28" t="s">
        <v>67</v>
      </c>
      <c r="H4" s="28" t="s">
        <v>68</v>
      </c>
      <c r="I4" s="28" t="s">
        <v>69</v>
      </c>
    </row>
    <row r="5" spans="1:9" s="30" customFormat="1" ht="18" customHeight="1">
      <c r="A5" s="88"/>
      <c r="B5" s="27"/>
      <c r="C5" s="28"/>
      <c r="D5" s="28" t="s">
        <v>70</v>
      </c>
      <c r="E5" s="28" t="s">
        <v>71</v>
      </c>
      <c r="F5" s="28"/>
      <c r="G5" s="28"/>
      <c r="H5" s="28"/>
      <c r="I5" s="28"/>
    </row>
    <row r="6" spans="1:9" s="30" customFormat="1" ht="16.5" customHeight="1">
      <c r="A6" s="58" t="s">
        <v>58</v>
      </c>
      <c r="B6" s="54" t="s">
        <v>58</v>
      </c>
      <c r="C6" s="97">
        <v>1</v>
      </c>
      <c r="D6" s="97">
        <v>2</v>
      </c>
      <c r="E6" s="97">
        <v>3</v>
      </c>
      <c r="F6" s="97">
        <v>4</v>
      </c>
      <c r="G6" s="97">
        <v>5</v>
      </c>
      <c r="H6" s="97">
        <v>6</v>
      </c>
      <c r="I6" s="97">
        <v>7</v>
      </c>
    </row>
    <row r="7" spans="1:9" s="30" customFormat="1" ht="16.5" customHeight="1">
      <c r="A7" s="98" t="s">
        <v>72</v>
      </c>
      <c r="B7" s="74" t="s">
        <v>45</v>
      </c>
      <c r="C7" s="45">
        <v>4576.67</v>
      </c>
      <c r="D7" s="57">
        <v>3558.47</v>
      </c>
      <c r="E7" s="57">
        <v>436.2</v>
      </c>
      <c r="F7" s="57">
        <v>582</v>
      </c>
      <c r="G7" s="99"/>
      <c r="H7" s="99"/>
      <c r="I7" s="99"/>
    </row>
    <row r="8" spans="1:9" s="30" customFormat="1" ht="16.5" customHeight="1">
      <c r="A8" s="58">
        <v>204</v>
      </c>
      <c r="B8" s="73" t="s">
        <v>11</v>
      </c>
      <c r="C8" s="57">
        <v>3938.52</v>
      </c>
      <c r="D8" s="57">
        <v>2920.32</v>
      </c>
      <c r="E8" s="57">
        <v>436.2</v>
      </c>
      <c r="F8" s="57">
        <v>582</v>
      </c>
      <c r="G8" s="99"/>
      <c r="H8" s="99"/>
      <c r="I8" s="99"/>
    </row>
    <row r="9" spans="1:9" s="30" customFormat="1" ht="16.5" customHeight="1">
      <c r="A9" s="58" t="s">
        <v>73</v>
      </c>
      <c r="B9" s="73" t="s">
        <v>13</v>
      </c>
      <c r="C9" s="57">
        <v>3938.52</v>
      </c>
      <c r="D9" s="57">
        <v>2920.32</v>
      </c>
      <c r="E9" s="57">
        <v>436.2</v>
      </c>
      <c r="F9" s="57">
        <v>582</v>
      </c>
      <c r="G9" s="99"/>
      <c r="H9" s="99"/>
      <c r="I9" s="99"/>
    </row>
    <row r="10" spans="1:9" s="30" customFormat="1" ht="16.5" customHeight="1">
      <c r="A10" s="58" t="s">
        <v>74</v>
      </c>
      <c r="B10" s="73" t="s">
        <v>15</v>
      </c>
      <c r="C10" s="57">
        <v>3356.52</v>
      </c>
      <c r="D10" s="57">
        <v>2920.32</v>
      </c>
      <c r="E10" s="57">
        <v>436.2</v>
      </c>
      <c r="F10" s="57"/>
      <c r="G10" s="99"/>
      <c r="H10" s="99"/>
      <c r="I10" s="99"/>
    </row>
    <row r="11" spans="1:9" s="30" customFormat="1" ht="16.5" customHeight="1">
      <c r="A11" s="58" t="s">
        <v>75</v>
      </c>
      <c r="B11" s="73" t="s">
        <v>17</v>
      </c>
      <c r="C11" s="57">
        <v>77</v>
      </c>
      <c r="D11" s="57"/>
      <c r="E11" s="57"/>
      <c r="F11" s="57">
        <v>77</v>
      </c>
      <c r="G11" s="99"/>
      <c r="H11" s="99"/>
      <c r="I11" s="99"/>
    </row>
    <row r="12" spans="1:9" s="30" customFormat="1" ht="16.5" customHeight="1">
      <c r="A12" s="58" t="s">
        <v>76</v>
      </c>
      <c r="B12" s="73" t="s">
        <v>19</v>
      </c>
      <c r="C12" s="57">
        <v>505</v>
      </c>
      <c r="D12" s="57"/>
      <c r="E12" s="57"/>
      <c r="F12" s="57">
        <v>505</v>
      </c>
      <c r="G12" s="99"/>
      <c r="H12" s="99"/>
      <c r="I12" s="99"/>
    </row>
    <row r="13" spans="1:9" s="30" customFormat="1" ht="16.5" customHeight="1">
      <c r="A13" s="58" t="s">
        <v>77</v>
      </c>
      <c r="B13" s="74" t="s">
        <v>21</v>
      </c>
      <c r="C13" s="57">
        <v>246.98</v>
      </c>
      <c r="D13" s="57">
        <v>246.98</v>
      </c>
      <c r="E13" s="57"/>
      <c r="F13" s="57"/>
      <c r="G13" s="99"/>
      <c r="H13" s="99"/>
      <c r="I13" s="99"/>
    </row>
    <row r="14" spans="1:9" s="30" customFormat="1" ht="16.5" customHeight="1">
      <c r="A14" s="58" t="s">
        <v>78</v>
      </c>
      <c r="B14" s="74" t="s">
        <v>23</v>
      </c>
      <c r="C14" s="57">
        <v>246.98</v>
      </c>
      <c r="D14" s="57">
        <v>246.98</v>
      </c>
      <c r="E14" s="57"/>
      <c r="F14" s="57"/>
      <c r="G14" s="99"/>
      <c r="H14" s="99"/>
      <c r="I14" s="99"/>
    </row>
    <row r="15" spans="1:9" s="30" customFormat="1" ht="16.5" customHeight="1">
      <c r="A15" s="58" t="s">
        <v>79</v>
      </c>
      <c r="B15" s="74" t="s">
        <v>27</v>
      </c>
      <c r="C15" s="57">
        <v>164.65</v>
      </c>
      <c r="D15" s="57">
        <v>164.65</v>
      </c>
      <c r="E15" s="57"/>
      <c r="F15" s="57"/>
      <c r="G15" s="99"/>
      <c r="H15" s="99"/>
      <c r="I15" s="99"/>
    </row>
    <row r="16" spans="1:9" s="30" customFormat="1" ht="16.5" customHeight="1">
      <c r="A16" s="58" t="s">
        <v>80</v>
      </c>
      <c r="B16" s="74" t="s">
        <v>25</v>
      </c>
      <c r="C16" s="57">
        <v>82.33</v>
      </c>
      <c r="D16" s="57">
        <v>82.33</v>
      </c>
      <c r="E16" s="57"/>
      <c r="F16" s="57"/>
      <c r="G16" s="99"/>
      <c r="H16" s="99"/>
      <c r="I16" s="99"/>
    </row>
    <row r="17" spans="1:9" s="30" customFormat="1" ht="16.5" customHeight="1">
      <c r="A17" s="58" t="s">
        <v>81</v>
      </c>
      <c r="B17" s="74" t="s">
        <v>29</v>
      </c>
      <c r="C17" s="57">
        <v>150.53</v>
      </c>
      <c r="D17" s="57">
        <v>150.53</v>
      </c>
      <c r="E17" s="57"/>
      <c r="F17" s="57"/>
      <c r="G17" s="99"/>
      <c r="H17" s="99"/>
      <c r="I17" s="99"/>
    </row>
    <row r="18" spans="1:9" s="30" customFormat="1" ht="16.5" customHeight="1">
      <c r="A18" s="58" t="s">
        <v>82</v>
      </c>
      <c r="B18" s="74" t="s">
        <v>30</v>
      </c>
      <c r="C18" s="57">
        <v>150.53</v>
      </c>
      <c r="D18" s="57">
        <v>150.53</v>
      </c>
      <c r="E18" s="57"/>
      <c r="F18" s="57"/>
      <c r="G18" s="99"/>
      <c r="H18" s="99"/>
      <c r="I18" s="99"/>
    </row>
    <row r="19" spans="1:9" s="30" customFormat="1" ht="16.5" customHeight="1">
      <c r="A19" s="58" t="s">
        <v>83</v>
      </c>
      <c r="B19" s="74" t="s">
        <v>31</v>
      </c>
      <c r="C19" s="57">
        <v>123.68</v>
      </c>
      <c r="D19" s="57">
        <v>123.68</v>
      </c>
      <c r="E19" s="57"/>
      <c r="F19" s="57"/>
      <c r="G19" s="99"/>
      <c r="H19" s="99"/>
      <c r="I19" s="99"/>
    </row>
    <row r="20" spans="1:9" s="30" customFormat="1" ht="16.5" customHeight="1">
      <c r="A20" s="58" t="s">
        <v>84</v>
      </c>
      <c r="B20" s="75" t="s">
        <v>32</v>
      </c>
      <c r="C20" s="76">
        <v>26.85</v>
      </c>
      <c r="D20" s="76">
        <v>26.85</v>
      </c>
      <c r="E20" s="76"/>
      <c r="F20" s="76"/>
      <c r="G20" s="100"/>
      <c r="H20" s="100"/>
      <c r="I20" s="99"/>
    </row>
    <row r="21" spans="1:9" s="30" customFormat="1" ht="16.5" customHeight="1">
      <c r="A21" s="78">
        <v>221</v>
      </c>
      <c r="B21" s="71" t="s">
        <v>33</v>
      </c>
      <c r="C21" s="80">
        <v>240.64</v>
      </c>
      <c r="D21" s="80">
        <v>240.64</v>
      </c>
      <c r="E21" s="80"/>
      <c r="F21" s="80"/>
      <c r="G21" s="101"/>
      <c r="H21" s="101"/>
      <c r="I21" s="102"/>
    </row>
    <row r="22" spans="1:9" ht="16.5" customHeight="1">
      <c r="A22" s="82" t="s">
        <v>85</v>
      </c>
      <c r="B22" s="71" t="s">
        <v>34</v>
      </c>
      <c r="C22" s="80">
        <v>240.64</v>
      </c>
      <c r="D22" s="80">
        <v>240.64</v>
      </c>
      <c r="E22" s="72"/>
      <c r="F22" s="72"/>
      <c r="G22" s="72"/>
      <c r="H22" s="72"/>
      <c r="I22" s="103"/>
    </row>
    <row r="23" spans="1:9" ht="16.5" customHeight="1">
      <c r="A23" s="82" t="s">
        <v>86</v>
      </c>
      <c r="B23" s="71" t="s">
        <v>35</v>
      </c>
      <c r="C23" s="80">
        <v>240.64</v>
      </c>
      <c r="D23" s="80">
        <v>240.64</v>
      </c>
      <c r="E23" s="72"/>
      <c r="F23" s="72"/>
      <c r="G23" s="72"/>
      <c r="H23" s="72"/>
      <c r="I23" s="103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0000000000000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workbookViewId="0" topLeftCell="A5">
      <selection activeCell="D18" sqref="D18:D19"/>
    </sheetView>
  </sheetViews>
  <sheetFormatPr defaultColWidth="9.140625" defaultRowHeight="12.75" customHeight="1"/>
  <cols>
    <col min="1" max="1" width="38.28125" style="30" customWidth="1"/>
    <col min="2" max="2" width="34.00390625" style="30" customWidth="1"/>
    <col min="3" max="3" width="48.8515625" style="30" customWidth="1"/>
    <col min="4" max="4" width="29.8515625" style="30" customWidth="1"/>
    <col min="5" max="5" width="9.140625" style="30" customWidth="1"/>
  </cols>
  <sheetData>
    <row r="1" s="30" customFormat="1" ht="19.5" customHeight="1">
      <c r="D1" s="83" t="s">
        <v>87</v>
      </c>
    </row>
    <row r="2" s="30" customFormat="1" ht="9.75" customHeight="1">
      <c r="A2" s="84"/>
    </row>
    <row r="3" spans="1:4" s="30" customFormat="1" ht="28.5" customHeight="1">
      <c r="A3" s="23" t="s">
        <v>88</v>
      </c>
      <c r="B3" s="23"/>
      <c r="C3" s="23"/>
      <c r="D3" s="23"/>
    </row>
    <row r="4" spans="1:4" s="30" customFormat="1" ht="15" customHeight="1">
      <c r="A4" s="37"/>
      <c r="B4" s="85"/>
      <c r="C4" s="85"/>
      <c r="D4" s="83" t="s">
        <v>5</v>
      </c>
    </row>
    <row r="5" spans="1:4" s="30" customFormat="1" ht="16.5" customHeight="1">
      <c r="A5" s="54" t="s">
        <v>6</v>
      </c>
      <c r="B5" s="54"/>
      <c r="C5" s="54" t="s">
        <v>7</v>
      </c>
      <c r="D5" s="54"/>
    </row>
    <row r="6" spans="1:4" s="30" customFormat="1" ht="15.75" customHeight="1">
      <c r="A6" s="27" t="s">
        <v>8</v>
      </c>
      <c r="B6" s="27" t="s">
        <v>9</v>
      </c>
      <c r="C6" s="27" t="s">
        <v>8</v>
      </c>
      <c r="D6" s="54" t="s">
        <v>9</v>
      </c>
    </row>
    <row r="7" spans="1:4" s="30" customFormat="1" ht="15.75" customHeight="1">
      <c r="A7" s="73" t="s">
        <v>10</v>
      </c>
      <c r="B7" s="45">
        <v>4576.67</v>
      </c>
      <c r="C7" s="73" t="s">
        <v>11</v>
      </c>
      <c r="D7" s="45">
        <v>3938.52</v>
      </c>
    </row>
    <row r="8" spans="1:4" s="30" customFormat="1" ht="15.75" customHeight="1">
      <c r="A8" s="73" t="s">
        <v>89</v>
      </c>
      <c r="B8" s="45">
        <v>4576.67</v>
      </c>
      <c r="C8" s="73" t="s">
        <v>13</v>
      </c>
      <c r="D8" s="45">
        <v>3938.52</v>
      </c>
    </row>
    <row r="9" spans="1:4" s="30" customFormat="1" ht="15.75" customHeight="1">
      <c r="A9" s="73" t="s">
        <v>14</v>
      </c>
      <c r="B9" s="45"/>
      <c r="C9" s="73" t="s">
        <v>15</v>
      </c>
      <c r="D9" s="45">
        <v>3356.52</v>
      </c>
    </row>
    <row r="10" spans="1:4" s="30" customFormat="1" ht="15.75" customHeight="1">
      <c r="A10" s="73" t="s">
        <v>16</v>
      </c>
      <c r="B10" s="86"/>
      <c r="C10" s="73" t="s">
        <v>17</v>
      </c>
      <c r="D10" s="45">
        <v>77</v>
      </c>
    </row>
    <row r="11" spans="1:4" s="30" customFormat="1" ht="15.75" customHeight="1">
      <c r="A11" s="73"/>
      <c r="B11" s="87"/>
      <c r="C11" s="73" t="s">
        <v>19</v>
      </c>
      <c r="D11" s="45">
        <v>505</v>
      </c>
    </row>
    <row r="12" spans="1:4" s="30" customFormat="1" ht="15.75" customHeight="1">
      <c r="A12" s="73"/>
      <c r="B12" s="87"/>
      <c r="C12" s="74" t="s">
        <v>21</v>
      </c>
      <c r="D12" s="45">
        <v>246.98</v>
      </c>
    </row>
    <row r="13" spans="1:4" s="30" customFormat="1" ht="15.75" customHeight="1">
      <c r="A13" s="73"/>
      <c r="B13" s="86"/>
      <c r="C13" s="74" t="s">
        <v>23</v>
      </c>
      <c r="D13" s="45">
        <v>246.98</v>
      </c>
    </row>
    <row r="14" spans="1:4" s="30" customFormat="1" ht="15.75" customHeight="1">
      <c r="A14" s="73"/>
      <c r="B14" s="86"/>
      <c r="C14" s="74" t="s">
        <v>27</v>
      </c>
      <c r="D14" s="45">
        <v>164.65</v>
      </c>
    </row>
    <row r="15" spans="1:4" s="30" customFormat="1" ht="15.75" customHeight="1">
      <c r="A15" s="73"/>
      <c r="B15" s="86"/>
      <c r="C15" s="74" t="s">
        <v>25</v>
      </c>
      <c r="D15" s="45">
        <v>82.33</v>
      </c>
    </row>
    <row r="16" spans="1:4" s="30" customFormat="1" ht="15.75" customHeight="1">
      <c r="A16" s="88"/>
      <c r="B16" s="86"/>
      <c r="C16" s="74" t="s">
        <v>29</v>
      </c>
      <c r="D16" s="45">
        <v>150.53</v>
      </c>
    </row>
    <row r="17" spans="1:4" s="30" customFormat="1" ht="15.75" customHeight="1">
      <c r="A17" s="88"/>
      <c r="B17" s="86"/>
      <c r="C17" s="74" t="s">
        <v>30</v>
      </c>
      <c r="D17" s="45">
        <v>150.53</v>
      </c>
    </row>
    <row r="18" spans="1:4" s="30" customFormat="1" ht="15.75" customHeight="1">
      <c r="A18" s="73"/>
      <c r="B18" s="86"/>
      <c r="C18" s="74" t="s">
        <v>31</v>
      </c>
      <c r="D18" s="45">
        <v>123.68</v>
      </c>
    </row>
    <row r="19" spans="1:4" s="30" customFormat="1" ht="15.75" customHeight="1">
      <c r="A19" s="73"/>
      <c r="B19" s="86"/>
      <c r="C19" s="74" t="s">
        <v>32</v>
      </c>
      <c r="D19" s="45">
        <v>26.85</v>
      </c>
    </row>
    <row r="20" spans="1:4" s="30" customFormat="1" ht="15.75" customHeight="1">
      <c r="A20" s="73"/>
      <c r="B20" s="86"/>
      <c r="C20" s="89" t="s">
        <v>33</v>
      </c>
      <c r="D20" s="45">
        <v>240.64</v>
      </c>
    </row>
    <row r="21" spans="1:4" s="30" customFormat="1" ht="15.75" customHeight="1">
      <c r="A21" s="73"/>
      <c r="B21" s="86"/>
      <c r="C21" s="71" t="s">
        <v>34</v>
      </c>
      <c r="D21" s="45">
        <v>240.64</v>
      </c>
    </row>
    <row r="22" spans="1:4" s="30" customFormat="1" ht="15.75" customHeight="1">
      <c r="A22" s="88"/>
      <c r="B22" s="86"/>
      <c r="C22" s="71" t="s">
        <v>35</v>
      </c>
      <c r="D22" s="45">
        <v>240.64</v>
      </c>
    </row>
    <row r="23" spans="1:4" s="30" customFormat="1" ht="15.75" customHeight="1">
      <c r="A23" s="90" t="s">
        <v>40</v>
      </c>
      <c r="B23" s="45">
        <v>4576.67</v>
      </c>
      <c r="C23" s="90" t="s">
        <v>41</v>
      </c>
      <c r="D23" s="45">
        <v>4576.67</v>
      </c>
    </row>
    <row r="24" s="30" customFormat="1" ht="19.5" customHeight="1">
      <c r="A24" s="91"/>
    </row>
    <row r="25" s="30" customFormat="1" ht="19.5" customHeight="1"/>
    <row r="26" s="30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workbookViewId="0" topLeftCell="A4">
      <selection activeCell="E10" sqref="E10:F10"/>
    </sheetView>
  </sheetViews>
  <sheetFormatPr defaultColWidth="9.140625" defaultRowHeight="12.75" customHeight="1"/>
  <cols>
    <col min="1" max="1" width="19.00390625" style="30" customWidth="1"/>
    <col min="2" max="2" width="37.7109375" style="30" customWidth="1"/>
    <col min="3" max="7" width="14.8515625" style="30" customWidth="1"/>
    <col min="8" max="12" width="19.57421875" style="30" customWidth="1"/>
    <col min="13" max="13" width="9.140625" style="30" customWidth="1"/>
  </cols>
  <sheetData>
    <row r="1" spans="1:12" s="30" customFormat="1" ht="19.5" customHeight="1">
      <c r="A1" s="32"/>
      <c r="B1" s="32"/>
      <c r="C1" s="33"/>
      <c r="D1" s="33"/>
      <c r="E1" s="33"/>
      <c r="F1" s="33"/>
      <c r="G1" s="34" t="s">
        <v>90</v>
      </c>
      <c r="H1" s="35"/>
      <c r="I1" s="35"/>
      <c r="J1" s="35"/>
      <c r="K1" s="35"/>
      <c r="L1" s="35"/>
    </row>
    <row r="2" spans="1:12" s="30" customFormat="1" ht="24" customHeight="1">
      <c r="A2" s="23" t="s">
        <v>91</v>
      </c>
      <c r="B2" s="23"/>
      <c r="C2" s="23"/>
      <c r="D2" s="23"/>
      <c r="E2" s="23"/>
      <c r="F2" s="23"/>
      <c r="G2" s="23"/>
      <c r="H2" s="36"/>
      <c r="I2" s="36"/>
      <c r="J2" s="36"/>
      <c r="K2" s="35"/>
      <c r="L2" s="35"/>
    </row>
    <row r="3" spans="1:12" s="30" customFormat="1" ht="19.5" customHeight="1">
      <c r="A3" s="37"/>
      <c r="B3" s="38"/>
      <c r="C3" s="33"/>
      <c r="D3" s="33"/>
      <c r="E3" s="33"/>
      <c r="F3" s="33"/>
      <c r="G3" s="39" t="s">
        <v>5</v>
      </c>
      <c r="H3" s="35"/>
      <c r="I3" s="35"/>
      <c r="J3" s="35"/>
      <c r="K3" s="35"/>
      <c r="L3" s="35"/>
    </row>
    <row r="4" spans="1:12" s="30" customFormat="1" ht="19.5" customHeight="1">
      <c r="A4" s="28" t="s">
        <v>62</v>
      </c>
      <c r="B4" s="28" t="s">
        <v>63</v>
      </c>
      <c r="C4" s="28" t="s">
        <v>92</v>
      </c>
      <c r="D4" s="28" t="s">
        <v>65</v>
      </c>
      <c r="E4" s="28"/>
      <c r="F4" s="28"/>
      <c r="G4" s="28" t="s">
        <v>66</v>
      </c>
      <c r="H4" s="35"/>
      <c r="I4" s="35"/>
      <c r="J4" s="35"/>
      <c r="K4" s="35"/>
      <c r="L4" s="35"/>
    </row>
    <row r="5" spans="1:12" s="30" customFormat="1" ht="50.25" customHeight="1">
      <c r="A5" s="28"/>
      <c r="B5" s="28"/>
      <c r="C5" s="28"/>
      <c r="D5" s="28" t="s">
        <v>47</v>
      </c>
      <c r="E5" s="28" t="s">
        <v>93</v>
      </c>
      <c r="F5" s="28" t="s">
        <v>71</v>
      </c>
      <c r="G5" s="28"/>
      <c r="H5" s="32"/>
      <c r="I5" s="32"/>
      <c r="J5" s="32"/>
      <c r="K5" s="32"/>
      <c r="L5" s="32"/>
    </row>
    <row r="6" spans="1:12" s="30" customFormat="1" ht="15.75" customHeight="1">
      <c r="A6" s="40" t="s">
        <v>58</v>
      </c>
      <c r="B6" s="40" t="s">
        <v>58</v>
      </c>
      <c r="C6" s="29">
        <v>1</v>
      </c>
      <c r="D6" s="29">
        <v>2</v>
      </c>
      <c r="E6" s="29">
        <v>3</v>
      </c>
      <c r="F6" s="29">
        <v>4</v>
      </c>
      <c r="G6" s="41">
        <v>5</v>
      </c>
      <c r="H6" s="35"/>
      <c r="I6" s="35"/>
      <c r="J6" s="35"/>
      <c r="K6" s="35"/>
      <c r="L6" s="35"/>
    </row>
    <row r="7" spans="1:12" s="30" customFormat="1" ht="15.75" customHeight="1">
      <c r="A7" s="42" t="s">
        <v>72</v>
      </c>
      <c r="B7" s="43" t="s">
        <v>45</v>
      </c>
      <c r="C7" s="45">
        <v>4576.67</v>
      </c>
      <c r="D7" s="45">
        <v>3994.67</v>
      </c>
      <c r="E7" s="57">
        <v>3558.47</v>
      </c>
      <c r="F7" s="57">
        <v>436.2</v>
      </c>
      <c r="G7" s="57">
        <v>582</v>
      </c>
      <c r="H7" s="35"/>
      <c r="I7" s="35"/>
      <c r="J7" s="35"/>
      <c r="K7" s="35"/>
      <c r="L7" s="35"/>
    </row>
    <row r="8" spans="1:12" s="30" customFormat="1" ht="15.75" customHeight="1">
      <c r="A8" s="58">
        <v>204</v>
      </c>
      <c r="B8" s="73" t="s">
        <v>11</v>
      </c>
      <c r="C8" s="57">
        <v>3938.52</v>
      </c>
      <c r="D8" s="57">
        <v>3356.52</v>
      </c>
      <c r="E8" s="57">
        <v>2920.32</v>
      </c>
      <c r="F8" s="57">
        <v>436.2</v>
      </c>
      <c r="G8" s="57">
        <v>582</v>
      </c>
      <c r="H8" s="35"/>
      <c r="I8" s="35"/>
      <c r="J8" s="35"/>
      <c r="K8" s="35"/>
      <c r="L8" s="35"/>
    </row>
    <row r="9" spans="1:12" s="30" customFormat="1" ht="15.75" customHeight="1">
      <c r="A9" s="58" t="s">
        <v>73</v>
      </c>
      <c r="B9" s="73" t="s">
        <v>13</v>
      </c>
      <c r="C9" s="57">
        <v>3938.52</v>
      </c>
      <c r="D9" s="57">
        <v>3356.52</v>
      </c>
      <c r="E9" s="57">
        <v>2920.32</v>
      </c>
      <c r="F9" s="57">
        <v>436.2</v>
      </c>
      <c r="G9" s="57">
        <v>582</v>
      </c>
      <c r="H9" s="35"/>
      <c r="I9" s="35"/>
      <c r="J9" s="35"/>
      <c r="K9" s="35"/>
      <c r="L9" s="35"/>
    </row>
    <row r="10" spans="1:12" s="30" customFormat="1" ht="15.75" customHeight="1">
      <c r="A10" s="58" t="s">
        <v>74</v>
      </c>
      <c r="B10" s="73" t="s">
        <v>15</v>
      </c>
      <c r="C10" s="57">
        <v>3356.52</v>
      </c>
      <c r="D10" s="57">
        <v>3356.52</v>
      </c>
      <c r="E10" s="57">
        <v>2920.32</v>
      </c>
      <c r="F10" s="57">
        <v>436.2</v>
      </c>
      <c r="G10" s="57"/>
      <c r="H10" s="35"/>
      <c r="I10" s="35"/>
      <c r="J10" s="35"/>
      <c r="K10" s="35"/>
      <c r="L10" s="35"/>
    </row>
    <row r="11" spans="1:12" s="30" customFormat="1" ht="15.75" customHeight="1">
      <c r="A11" s="58" t="s">
        <v>75</v>
      </c>
      <c r="B11" s="73" t="s">
        <v>17</v>
      </c>
      <c r="C11" s="57">
        <v>77</v>
      </c>
      <c r="D11" s="57"/>
      <c r="E11" s="57"/>
      <c r="F11" s="57"/>
      <c r="G11" s="57">
        <v>77</v>
      </c>
      <c r="H11" s="35"/>
      <c r="I11" s="35"/>
      <c r="J11" s="35"/>
      <c r="K11" s="35"/>
      <c r="L11" s="35"/>
    </row>
    <row r="12" spans="1:12" s="30" customFormat="1" ht="15.75" customHeight="1">
      <c r="A12" s="58" t="s">
        <v>76</v>
      </c>
      <c r="B12" s="73" t="s">
        <v>19</v>
      </c>
      <c r="C12" s="57">
        <v>505</v>
      </c>
      <c r="D12" s="57"/>
      <c r="E12" s="57"/>
      <c r="F12" s="57"/>
      <c r="G12" s="57">
        <v>505</v>
      </c>
      <c r="H12" s="35"/>
      <c r="I12" s="35"/>
      <c r="J12" s="35"/>
      <c r="K12" s="35"/>
      <c r="L12" s="35"/>
    </row>
    <row r="13" spans="1:12" s="30" customFormat="1" ht="15">
      <c r="A13" s="58" t="s">
        <v>77</v>
      </c>
      <c r="B13" s="74" t="s">
        <v>21</v>
      </c>
      <c r="C13" s="57">
        <v>246.98</v>
      </c>
      <c r="D13" s="57">
        <v>246.98</v>
      </c>
      <c r="E13" s="57">
        <v>246.98</v>
      </c>
      <c r="F13" s="57"/>
      <c r="G13" s="45"/>
      <c r="H13" s="35"/>
      <c r="I13" s="35"/>
      <c r="J13" s="35"/>
      <c r="K13" s="35"/>
      <c r="L13" s="35"/>
    </row>
    <row r="14" spans="1:7" s="30" customFormat="1" ht="15.75" customHeight="1">
      <c r="A14" s="58" t="s">
        <v>78</v>
      </c>
      <c r="B14" s="74" t="s">
        <v>23</v>
      </c>
      <c r="C14" s="57">
        <v>246.98</v>
      </c>
      <c r="D14" s="57">
        <v>246.98</v>
      </c>
      <c r="E14" s="57">
        <v>246.98</v>
      </c>
      <c r="F14" s="57"/>
      <c r="G14" s="45"/>
    </row>
    <row r="15" spans="1:7" s="30" customFormat="1" ht="15.75" customHeight="1">
      <c r="A15" s="58" t="s">
        <v>79</v>
      </c>
      <c r="B15" s="74" t="s">
        <v>27</v>
      </c>
      <c r="C15" s="57">
        <v>164.65</v>
      </c>
      <c r="D15" s="57">
        <v>164.65</v>
      </c>
      <c r="E15" s="57">
        <v>164.65</v>
      </c>
      <c r="F15" s="57"/>
      <c r="G15" s="45"/>
    </row>
    <row r="16" spans="1:7" s="30" customFormat="1" ht="15.75" customHeight="1">
      <c r="A16" s="58" t="s">
        <v>80</v>
      </c>
      <c r="B16" s="75" t="s">
        <v>25</v>
      </c>
      <c r="C16" s="57">
        <v>82.33</v>
      </c>
      <c r="D16" s="57">
        <v>82.33</v>
      </c>
      <c r="E16" s="57">
        <v>82.33</v>
      </c>
      <c r="F16" s="76"/>
      <c r="G16" s="77"/>
    </row>
    <row r="17" spans="1:7" s="30" customFormat="1" ht="15.75" customHeight="1">
      <c r="A17" s="78" t="s">
        <v>81</v>
      </c>
      <c r="B17" s="79" t="s">
        <v>29</v>
      </c>
      <c r="C17" s="57">
        <v>150.53</v>
      </c>
      <c r="D17" s="57">
        <v>150.53</v>
      </c>
      <c r="E17" s="57">
        <v>150.53</v>
      </c>
      <c r="F17" s="80"/>
      <c r="G17" s="81"/>
    </row>
    <row r="18" spans="1:7" s="30" customFormat="1" ht="15.75" customHeight="1">
      <c r="A18" s="82" t="s">
        <v>82</v>
      </c>
      <c r="B18" s="79" t="s">
        <v>30</v>
      </c>
      <c r="C18" s="57">
        <v>150.53</v>
      </c>
      <c r="D18" s="57">
        <v>150.53</v>
      </c>
      <c r="E18" s="57">
        <v>150.53</v>
      </c>
      <c r="F18" s="80"/>
      <c r="G18" s="81"/>
    </row>
    <row r="19" spans="1:7" s="30" customFormat="1" ht="15.75" customHeight="1">
      <c r="A19" s="82" t="s">
        <v>83</v>
      </c>
      <c r="B19" s="79" t="s">
        <v>31</v>
      </c>
      <c r="C19" s="57">
        <v>123.68</v>
      </c>
      <c r="D19" s="57">
        <v>123.68</v>
      </c>
      <c r="E19" s="57">
        <v>123.68</v>
      </c>
      <c r="F19" s="80"/>
      <c r="G19" s="81"/>
    </row>
    <row r="20" spans="1:7" ht="12.75" customHeight="1">
      <c r="A20" s="82" t="s">
        <v>84</v>
      </c>
      <c r="B20" s="79" t="s">
        <v>32</v>
      </c>
      <c r="C20" s="76">
        <v>26.85</v>
      </c>
      <c r="D20" s="76">
        <v>26.85</v>
      </c>
      <c r="E20" s="76">
        <v>26.85</v>
      </c>
      <c r="F20" s="80"/>
      <c r="G20" s="72"/>
    </row>
    <row r="21" spans="1:7" ht="12.75" customHeight="1">
      <c r="A21" s="82">
        <v>221</v>
      </c>
      <c r="B21" s="71" t="s">
        <v>33</v>
      </c>
      <c r="C21" s="80">
        <v>240.64</v>
      </c>
      <c r="D21" s="80">
        <v>240.64</v>
      </c>
      <c r="E21" s="80">
        <v>240.64</v>
      </c>
      <c r="F21" s="80"/>
      <c r="G21" s="72"/>
    </row>
    <row r="22" spans="1:7" ht="12.75" customHeight="1">
      <c r="A22" s="82" t="s">
        <v>85</v>
      </c>
      <c r="B22" s="71" t="s">
        <v>34</v>
      </c>
      <c r="C22" s="80">
        <v>240.64</v>
      </c>
      <c r="D22" s="80">
        <v>240.64</v>
      </c>
      <c r="E22" s="80">
        <v>240.64</v>
      </c>
      <c r="F22" s="72"/>
      <c r="G22" s="72"/>
    </row>
    <row r="23" spans="1:7" ht="12.75" customHeight="1">
      <c r="A23" s="82" t="s">
        <v>86</v>
      </c>
      <c r="B23" s="71" t="s">
        <v>35</v>
      </c>
      <c r="C23" s="80">
        <v>240.64</v>
      </c>
      <c r="D23" s="80">
        <v>240.64</v>
      </c>
      <c r="E23" s="80">
        <v>240.64</v>
      </c>
      <c r="F23" s="72"/>
      <c r="G23" s="7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workbookViewId="0" topLeftCell="A1">
      <selection activeCell="F17" sqref="F17"/>
    </sheetView>
  </sheetViews>
  <sheetFormatPr defaultColWidth="9.140625" defaultRowHeight="12.75" customHeight="1"/>
  <cols>
    <col min="1" max="1" width="26.140625" style="30" customWidth="1"/>
    <col min="2" max="2" width="44.57421875" style="30" customWidth="1"/>
    <col min="3" max="5" width="22.421875" style="30" customWidth="1"/>
    <col min="6" max="8" width="19.57421875" style="30" customWidth="1"/>
    <col min="9" max="9" width="9.140625" style="30" customWidth="1"/>
  </cols>
  <sheetData>
    <row r="1" spans="1:8" s="30" customFormat="1" ht="19.5" customHeight="1">
      <c r="A1" s="32"/>
      <c r="B1" s="32"/>
      <c r="D1" s="35"/>
      <c r="E1" s="34" t="s">
        <v>94</v>
      </c>
      <c r="F1" s="35"/>
      <c r="G1" s="35"/>
      <c r="H1" s="35"/>
    </row>
    <row r="2" spans="1:8" s="30" customFormat="1" ht="28.5" customHeight="1">
      <c r="A2" s="23" t="s">
        <v>95</v>
      </c>
      <c r="B2" s="23"/>
      <c r="C2" s="23"/>
      <c r="D2" s="23"/>
      <c r="E2" s="23"/>
      <c r="F2" s="36"/>
      <c r="G2" s="35"/>
      <c r="H2" s="35"/>
    </row>
    <row r="3" spans="1:8" s="30" customFormat="1" ht="19.5" customHeight="1">
      <c r="A3" s="37"/>
      <c r="B3" s="38"/>
      <c r="D3" s="35"/>
      <c r="E3" s="39" t="s">
        <v>5</v>
      </c>
      <c r="F3" s="35"/>
      <c r="G3" s="35"/>
      <c r="H3" s="35"/>
    </row>
    <row r="4" spans="1:8" s="30" customFormat="1" ht="19.5" customHeight="1">
      <c r="A4" s="61" t="s">
        <v>96</v>
      </c>
      <c r="B4" s="61"/>
      <c r="C4" s="61" t="s">
        <v>97</v>
      </c>
      <c r="D4" s="61"/>
      <c r="E4" s="61"/>
      <c r="F4" s="35"/>
      <c r="G4" s="35"/>
      <c r="H4" s="35"/>
    </row>
    <row r="5" spans="1:8" s="30" customFormat="1" ht="42" customHeight="1">
      <c r="A5" s="61" t="s">
        <v>62</v>
      </c>
      <c r="B5" s="61" t="s">
        <v>63</v>
      </c>
      <c r="C5" s="61" t="s">
        <v>45</v>
      </c>
      <c r="D5" s="62" t="s">
        <v>93</v>
      </c>
      <c r="E5" s="62" t="s">
        <v>71</v>
      </c>
      <c r="F5" s="32"/>
      <c r="G5" s="32"/>
      <c r="H5" s="32"/>
    </row>
    <row r="6" spans="1:8" s="30" customFormat="1" ht="15.75" customHeight="1">
      <c r="A6" s="62" t="s">
        <v>58</v>
      </c>
      <c r="B6" s="62" t="s">
        <v>58</v>
      </c>
      <c r="C6" s="63">
        <v>1</v>
      </c>
      <c r="D6" s="62">
        <v>2</v>
      </c>
      <c r="E6" s="62">
        <v>3</v>
      </c>
      <c r="F6" s="35"/>
      <c r="G6" s="35"/>
      <c r="H6" s="35"/>
    </row>
    <row r="7" spans="1:8" s="60" customFormat="1" ht="15.75" customHeight="1">
      <c r="A7" s="64" t="s">
        <v>72</v>
      </c>
      <c r="B7" s="65" t="s">
        <v>45</v>
      </c>
      <c r="C7" s="66">
        <v>3994.67</v>
      </c>
      <c r="D7" s="67">
        <v>3558.47</v>
      </c>
      <c r="E7" s="67">
        <f>E17</f>
        <v>436.2</v>
      </c>
      <c r="F7" s="68"/>
      <c r="G7" s="68"/>
      <c r="H7" s="68"/>
    </row>
    <row r="8" spans="1:8" s="60" customFormat="1" ht="15.75" customHeight="1">
      <c r="A8" s="64" t="s">
        <v>98</v>
      </c>
      <c r="B8" s="65" t="s">
        <v>99</v>
      </c>
      <c r="C8" s="67">
        <v>3527.32</v>
      </c>
      <c r="D8" s="67">
        <v>3527.32</v>
      </c>
      <c r="E8" s="67"/>
      <c r="F8" s="68"/>
      <c r="G8" s="68"/>
      <c r="H8" s="68"/>
    </row>
    <row r="9" spans="1:8" s="30" customFormat="1" ht="15.75" customHeight="1">
      <c r="A9" s="69" t="s">
        <v>100</v>
      </c>
      <c r="B9" s="70" t="s">
        <v>101</v>
      </c>
      <c r="C9" s="71">
        <v>406.49</v>
      </c>
      <c r="D9" s="71">
        <v>406.49</v>
      </c>
      <c r="E9" s="71"/>
      <c r="F9" s="35"/>
      <c r="G9" s="35"/>
      <c r="H9" s="35"/>
    </row>
    <row r="10" spans="1:8" s="30" customFormat="1" ht="15.75" customHeight="1">
      <c r="A10" s="69" t="s">
        <v>102</v>
      </c>
      <c r="B10" s="70" t="s">
        <v>103</v>
      </c>
      <c r="C10" s="71">
        <v>2116.52</v>
      </c>
      <c r="D10" s="71">
        <v>2116.52</v>
      </c>
      <c r="E10" s="71"/>
      <c r="F10" s="35"/>
      <c r="G10" s="35"/>
      <c r="H10" s="35"/>
    </row>
    <row r="11" spans="1:8" s="30" customFormat="1" ht="15.75" customHeight="1">
      <c r="A11" s="69" t="s">
        <v>104</v>
      </c>
      <c r="B11" s="70" t="s">
        <v>105</v>
      </c>
      <c r="C11" s="71">
        <v>34.56</v>
      </c>
      <c r="D11" s="71">
        <v>34.56</v>
      </c>
      <c r="E11" s="71"/>
      <c r="F11" s="35"/>
      <c r="G11" s="35"/>
      <c r="H11" s="35"/>
    </row>
    <row r="12" spans="1:8" s="30" customFormat="1" ht="15.75" customHeight="1">
      <c r="A12" s="69" t="s">
        <v>106</v>
      </c>
      <c r="B12" s="70" t="s">
        <v>107</v>
      </c>
      <c r="C12" s="71">
        <v>164.65</v>
      </c>
      <c r="D12" s="71">
        <v>164.65</v>
      </c>
      <c r="E12" s="71"/>
      <c r="F12" s="35"/>
      <c r="G12" s="35"/>
      <c r="H12" s="35"/>
    </row>
    <row r="13" spans="1:5" s="30" customFormat="1" ht="15.75" customHeight="1">
      <c r="A13" s="69" t="s">
        <v>108</v>
      </c>
      <c r="B13" s="70" t="s">
        <v>109</v>
      </c>
      <c r="C13" s="71">
        <v>82.33</v>
      </c>
      <c r="D13" s="71">
        <v>82.33</v>
      </c>
      <c r="E13" s="71"/>
    </row>
    <row r="14" spans="1:5" s="30" customFormat="1" ht="15.75" customHeight="1">
      <c r="A14" s="69" t="s">
        <v>110</v>
      </c>
      <c r="B14" s="70" t="s">
        <v>111</v>
      </c>
      <c r="C14" s="71">
        <v>150.53</v>
      </c>
      <c r="D14" s="71">
        <v>150.53</v>
      </c>
      <c r="E14" s="71"/>
    </row>
    <row r="15" spans="1:5" s="30" customFormat="1" ht="15.75" customHeight="1">
      <c r="A15" s="69" t="s">
        <v>112</v>
      </c>
      <c r="B15" s="70" t="s">
        <v>113</v>
      </c>
      <c r="C15" s="71">
        <v>240.64</v>
      </c>
      <c r="D15" s="71">
        <v>240.64</v>
      </c>
      <c r="E15" s="71"/>
    </row>
    <row r="16" spans="1:5" s="30" customFormat="1" ht="15.75" customHeight="1">
      <c r="A16" s="69" t="s">
        <v>114</v>
      </c>
      <c r="B16" s="70" t="s">
        <v>115</v>
      </c>
      <c r="C16" s="71">
        <v>331.6</v>
      </c>
      <c r="D16" s="71">
        <v>331.6</v>
      </c>
      <c r="E16" s="71"/>
    </row>
    <row r="17" spans="1:5" s="60" customFormat="1" ht="15.75" customHeight="1">
      <c r="A17" s="64" t="s">
        <v>116</v>
      </c>
      <c r="B17" s="65" t="s">
        <v>117</v>
      </c>
      <c r="C17" s="67">
        <v>436.2</v>
      </c>
      <c r="D17" s="65"/>
      <c r="E17" s="67">
        <v>436.2</v>
      </c>
    </row>
    <row r="18" spans="1:5" s="30" customFormat="1" ht="15.75" customHeight="1">
      <c r="A18" s="69" t="s">
        <v>118</v>
      </c>
      <c r="B18" s="70" t="s">
        <v>119</v>
      </c>
      <c r="C18" s="71">
        <v>336</v>
      </c>
      <c r="D18" s="72"/>
      <c r="E18" s="71">
        <v>336</v>
      </c>
    </row>
    <row r="19" spans="1:5" s="30" customFormat="1" ht="15.75" customHeight="1">
      <c r="A19" s="69" t="s">
        <v>120</v>
      </c>
      <c r="B19" s="70" t="s">
        <v>121</v>
      </c>
      <c r="C19" s="71">
        <v>4.8</v>
      </c>
      <c r="D19" s="72"/>
      <c r="E19" s="71">
        <v>4.8</v>
      </c>
    </row>
    <row r="20" spans="1:5" s="30" customFormat="1" ht="15.75" customHeight="1">
      <c r="A20" s="69" t="s">
        <v>122</v>
      </c>
      <c r="B20" s="70" t="s">
        <v>123</v>
      </c>
      <c r="C20" s="71">
        <v>30.6</v>
      </c>
      <c r="D20" s="72"/>
      <c r="E20" s="71">
        <v>30.6</v>
      </c>
    </row>
    <row r="21" spans="1:5" s="30" customFormat="1" ht="15.75" customHeight="1">
      <c r="A21" s="69" t="s">
        <v>124</v>
      </c>
      <c r="B21" s="70" t="s">
        <v>125</v>
      </c>
      <c r="C21" s="71">
        <v>64.8</v>
      </c>
      <c r="D21" s="72"/>
      <c r="E21" s="71">
        <v>64.8</v>
      </c>
    </row>
    <row r="22" spans="1:5" s="60" customFormat="1" ht="15.75" customHeight="1">
      <c r="A22" s="64">
        <v>303</v>
      </c>
      <c r="B22" s="65" t="s">
        <v>126</v>
      </c>
      <c r="C22" s="67">
        <v>31.15</v>
      </c>
      <c r="D22" s="67">
        <v>31.15</v>
      </c>
      <c r="E22" s="67"/>
    </row>
    <row r="23" spans="1:5" s="30" customFormat="1" ht="15.75" customHeight="1">
      <c r="A23" s="69" t="s">
        <v>127</v>
      </c>
      <c r="B23" s="70" t="s">
        <v>128</v>
      </c>
      <c r="C23" s="71">
        <v>18</v>
      </c>
      <c r="D23" s="71">
        <v>18</v>
      </c>
      <c r="E23" s="71"/>
    </row>
    <row r="24" spans="1:5" s="30" customFormat="1" ht="15.75" customHeight="1">
      <c r="A24" s="69" t="s">
        <v>129</v>
      </c>
      <c r="B24" s="70" t="s">
        <v>130</v>
      </c>
      <c r="C24" s="71">
        <v>13.15</v>
      </c>
      <c r="D24" s="71">
        <v>13.15</v>
      </c>
      <c r="E24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2.28125" style="30" customWidth="1"/>
    <col min="2" max="7" width="18.421875" style="30" customWidth="1"/>
    <col min="8" max="9" width="9.140625" style="30" customWidth="1"/>
  </cols>
  <sheetData>
    <row r="1" spans="3:7" s="30" customFormat="1" ht="24.75" customHeight="1">
      <c r="C1" s="50"/>
      <c r="D1" s="50"/>
      <c r="E1" s="50"/>
      <c r="F1" s="50"/>
      <c r="G1" s="34" t="s">
        <v>131</v>
      </c>
    </row>
    <row r="2" spans="1:7" s="30" customFormat="1" ht="29.25" customHeight="1">
      <c r="A2" s="51" t="s">
        <v>132</v>
      </c>
      <c r="B2" s="51"/>
      <c r="C2" s="51"/>
      <c r="D2" s="51"/>
      <c r="E2" s="51"/>
      <c r="F2" s="51"/>
      <c r="G2" s="51"/>
    </row>
    <row r="3" spans="1:7" s="30" customFormat="1" ht="19.5" customHeight="1">
      <c r="A3" s="37"/>
      <c r="B3" s="52"/>
      <c r="C3" s="52"/>
      <c r="D3" s="52"/>
      <c r="E3" s="52"/>
      <c r="F3" s="52"/>
      <c r="G3" s="53" t="s">
        <v>133</v>
      </c>
    </row>
    <row r="4" spans="1:7" s="30" customFormat="1" ht="24" customHeight="1">
      <c r="A4" s="54" t="s">
        <v>44</v>
      </c>
      <c r="B4" s="54" t="s">
        <v>134</v>
      </c>
      <c r="C4" s="27" t="s">
        <v>135</v>
      </c>
      <c r="D4" s="54" t="s">
        <v>136</v>
      </c>
      <c r="E4" s="54"/>
      <c r="F4" s="54"/>
      <c r="G4" s="27" t="s">
        <v>137</v>
      </c>
    </row>
    <row r="5" spans="1:7" s="30" customFormat="1" ht="8.25" customHeight="1">
      <c r="A5" s="54"/>
      <c r="B5" s="54"/>
      <c r="C5" s="27"/>
      <c r="D5" s="27" t="s">
        <v>47</v>
      </c>
      <c r="E5" s="27" t="s">
        <v>138</v>
      </c>
      <c r="F5" s="27" t="s">
        <v>139</v>
      </c>
      <c r="G5" s="27"/>
    </row>
    <row r="6" spans="1:7" s="30" customFormat="1" ht="0.75" customHeight="1">
      <c r="A6" s="54"/>
      <c r="B6" s="54"/>
      <c r="C6" s="27"/>
      <c r="D6" s="27"/>
      <c r="E6" s="27"/>
      <c r="F6" s="27"/>
      <c r="G6" s="27"/>
    </row>
    <row r="7" spans="1:7" s="30" customFormat="1" ht="18" customHeight="1">
      <c r="A7" s="54"/>
      <c r="B7" s="54"/>
      <c r="C7" s="27"/>
      <c r="D7" s="27"/>
      <c r="E7" s="27"/>
      <c r="F7" s="27"/>
      <c r="G7" s="27"/>
    </row>
    <row r="8" spans="1:7" s="30" customFormat="1" ht="22.5" customHeight="1">
      <c r="A8" s="55" t="s">
        <v>140</v>
      </c>
      <c r="B8" s="55" t="s">
        <v>141</v>
      </c>
      <c r="C8" s="55" t="s">
        <v>142</v>
      </c>
      <c r="D8" s="55" t="s">
        <v>143</v>
      </c>
      <c r="E8" s="55" t="s">
        <v>144</v>
      </c>
      <c r="F8" s="55" t="s">
        <v>145</v>
      </c>
      <c r="G8" s="55" t="s">
        <v>146</v>
      </c>
    </row>
    <row r="9" spans="1:7" s="30" customFormat="1" ht="18" customHeight="1">
      <c r="A9" s="56" t="s">
        <v>45</v>
      </c>
      <c r="B9" s="57">
        <f aca="true" t="shared" si="0" ref="B9:G9">B10</f>
        <v>32.6</v>
      </c>
      <c r="C9" s="57">
        <f t="shared" si="0"/>
        <v>0</v>
      </c>
      <c r="D9" s="57">
        <f t="shared" si="0"/>
        <v>30.6</v>
      </c>
      <c r="E9" s="57">
        <f t="shared" si="0"/>
        <v>0</v>
      </c>
      <c r="F9" s="57">
        <f t="shared" si="0"/>
        <v>30.6</v>
      </c>
      <c r="G9" s="57">
        <f t="shared" si="0"/>
        <v>2</v>
      </c>
    </row>
    <row r="10" spans="1:7" s="30" customFormat="1" ht="18" customHeight="1">
      <c r="A10" s="58" t="s">
        <v>59</v>
      </c>
      <c r="B10" s="57">
        <f>C10+D10+G10</f>
        <v>32.6</v>
      </c>
      <c r="C10" s="57">
        <v>0</v>
      </c>
      <c r="D10" s="57">
        <f>E10+F10</f>
        <v>30.6</v>
      </c>
      <c r="E10" s="57">
        <v>0</v>
      </c>
      <c r="F10" s="57">
        <v>30.6</v>
      </c>
      <c r="G10" s="57">
        <v>2</v>
      </c>
    </row>
    <row r="12" ht="12.75" customHeight="1">
      <c r="A12" s="59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9.00390625" style="30" customWidth="1"/>
    <col min="2" max="2" width="42.57421875" style="30" customWidth="1"/>
    <col min="3" max="5" width="26.8515625" style="30" customWidth="1"/>
    <col min="6" max="10" width="19.57421875" style="30" customWidth="1"/>
    <col min="11" max="11" width="9.140625" style="30" customWidth="1"/>
  </cols>
  <sheetData>
    <row r="1" spans="1:10" s="30" customFormat="1" ht="19.5" customHeight="1">
      <c r="A1" s="31"/>
      <c r="B1" s="32"/>
      <c r="C1" s="33"/>
      <c r="D1" s="33"/>
      <c r="E1" s="34" t="s">
        <v>148</v>
      </c>
      <c r="F1" s="35"/>
      <c r="G1" s="35"/>
      <c r="H1" s="35"/>
      <c r="I1" s="35"/>
      <c r="J1" s="35"/>
    </row>
    <row r="2" spans="1:10" s="30" customFormat="1" ht="24" customHeight="1">
      <c r="A2" s="23" t="s">
        <v>149</v>
      </c>
      <c r="B2" s="23"/>
      <c r="C2" s="23"/>
      <c r="D2" s="23"/>
      <c r="E2" s="23"/>
      <c r="F2" s="36"/>
      <c r="G2" s="36"/>
      <c r="H2" s="36"/>
      <c r="I2" s="35"/>
      <c r="J2" s="35"/>
    </row>
    <row r="3" spans="1:10" s="30" customFormat="1" ht="19.5" customHeight="1">
      <c r="A3" s="37"/>
      <c r="B3" s="38"/>
      <c r="C3" s="33"/>
      <c r="D3" s="33"/>
      <c r="E3" s="39" t="s">
        <v>5</v>
      </c>
      <c r="F3" s="35"/>
      <c r="G3" s="35"/>
      <c r="H3" s="35"/>
      <c r="I3" s="35"/>
      <c r="J3" s="35"/>
    </row>
    <row r="4" spans="1:10" s="30" customFormat="1" ht="21.75" customHeight="1">
      <c r="A4" s="28" t="s">
        <v>62</v>
      </c>
      <c r="B4" s="28" t="s">
        <v>63</v>
      </c>
      <c r="C4" s="28" t="s">
        <v>150</v>
      </c>
      <c r="D4" s="28"/>
      <c r="E4" s="28"/>
      <c r="F4" s="35"/>
      <c r="G4" s="35"/>
      <c r="H4" s="35"/>
      <c r="I4" s="35"/>
      <c r="J4" s="35"/>
    </row>
    <row r="5" spans="1:10" s="30" customFormat="1" ht="26.25" customHeight="1">
      <c r="A5" s="28"/>
      <c r="B5" s="28"/>
      <c r="C5" s="28" t="s">
        <v>92</v>
      </c>
      <c r="D5" s="28" t="s">
        <v>65</v>
      </c>
      <c r="E5" s="28" t="s">
        <v>66</v>
      </c>
      <c r="F5" s="32"/>
      <c r="G5" s="32"/>
      <c r="H5" s="32"/>
      <c r="I5" s="32"/>
      <c r="J5" s="32"/>
    </row>
    <row r="6" spans="1:10" s="30" customFormat="1" ht="15.75" customHeight="1">
      <c r="A6" s="40" t="s">
        <v>58</v>
      </c>
      <c r="B6" s="40" t="s">
        <v>58</v>
      </c>
      <c r="C6" s="41">
        <v>1</v>
      </c>
      <c r="D6" s="41">
        <v>2</v>
      </c>
      <c r="E6" s="41">
        <v>3</v>
      </c>
      <c r="F6" s="35"/>
      <c r="G6" s="35"/>
      <c r="H6" s="35"/>
      <c r="I6" s="35"/>
      <c r="J6" s="35"/>
    </row>
    <row r="7" spans="1:10" s="30" customFormat="1" ht="15.75" customHeight="1">
      <c r="A7" s="42"/>
      <c r="B7" s="43"/>
      <c r="C7" s="44"/>
      <c r="D7" s="44"/>
      <c r="E7" s="45"/>
      <c r="F7" s="35"/>
      <c r="G7" s="35"/>
      <c r="H7" s="35"/>
      <c r="I7" s="35"/>
      <c r="J7" s="35"/>
    </row>
    <row r="8" spans="1:10" s="30" customFormat="1" ht="15.75" customHeight="1">
      <c r="A8" s="46"/>
      <c r="B8" s="46"/>
      <c r="C8" s="47"/>
      <c r="D8" s="47"/>
      <c r="E8" s="48"/>
      <c r="F8" s="35"/>
      <c r="G8" s="35"/>
      <c r="H8" s="35"/>
      <c r="I8" s="35"/>
      <c r="J8" s="35"/>
    </row>
    <row r="9" spans="1:10" s="30" customFormat="1" ht="19.5" customHeight="1">
      <c r="A9" s="49" t="s">
        <v>151</v>
      </c>
      <c r="B9" s="49"/>
      <c r="C9" s="49"/>
      <c r="D9" s="49"/>
      <c r="E9" s="49"/>
      <c r="F9" s="35"/>
      <c r="G9" s="35"/>
      <c r="H9" s="35"/>
      <c r="I9" s="35"/>
      <c r="J9" s="35"/>
    </row>
    <row r="10" spans="1:10" s="30" customFormat="1" ht="19.5" customHeight="1">
      <c r="A10" s="35"/>
      <c r="B10" s="35"/>
      <c r="C10" s="33"/>
      <c r="D10" s="33"/>
      <c r="E10" s="33"/>
      <c r="F10" s="35"/>
      <c r="G10" s="35"/>
      <c r="H10" s="35"/>
      <c r="I10" s="35"/>
      <c r="J10" s="35"/>
    </row>
    <row r="11" spans="1:10" s="30" customFormat="1" ht="19.5" customHeight="1">
      <c r="A11" s="35"/>
      <c r="B11" s="35"/>
      <c r="C11" s="33"/>
      <c r="D11" s="33"/>
      <c r="E11" s="33"/>
      <c r="F11" s="35"/>
      <c r="G11" s="35"/>
      <c r="H11" s="35"/>
      <c r="I11" s="35"/>
      <c r="J11" s="35"/>
    </row>
    <row r="12" spans="1:10" s="30" customFormat="1" ht="19.5" customHeight="1">
      <c r="A12" s="35"/>
      <c r="B12" s="35"/>
      <c r="C12" s="33"/>
      <c r="D12" s="33"/>
      <c r="E12" s="33"/>
      <c r="F12" s="35"/>
      <c r="G12" s="35"/>
      <c r="H12" s="35"/>
      <c r="I12" s="35"/>
      <c r="J12" s="35"/>
    </row>
    <row r="13" spans="1:10" s="30" customFormat="1" ht="19.5" customHeight="1">
      <c r="A13" s="35"/>
      <c r="B13" s="35"/>
      <c r="C13" s="33"/>
      <c r="D13" s="33"/>
      <c r="E13" s="33"/>
      <c r="F13" s="35"/>
      <c r="G13" s="35"/>
      <c r="H13" s="35"/>
      <c r="I13" s="35"/>
      <c r="J13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9:E9"/>
    <mergeCell ref="A4:A5"/>
    <mergeCell ref="B4:B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I'm 等等 要努力</cp:lastModifiedBy>
  <dcterms:created xsi:type="dcterms:W3CDTF">2021-02-03T08:44:52Z</dcterms:created>
  <dcterms:modified xsi:type="dcterms:W3CDTF">2021-04-02T02:14:40Z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F63052A494D8448B9D074EAF895D8C99</vt:lpwstr>
  </property>
</Properties>
</file>