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548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149" i="1"/>
  <c r="F149"/>
  <c r="I149" s="1"/>
  <c r="J149" s="1"/>
  <c r="D149"/>
  <c r="H148"/>
  <c r="F148"/>
  <c r="I148" s="1"/>
  <c r="J148" s="1"/>
  <c r="K148" s="1"/>
  <c r="D148"/>
  <c r="H147"/>
  <c r="F147"/>
  <c r="I147" s="1"/>
  <c r="J147" s="1"/>
  <c r="K147" s="1"/>
  <c r="D147"/>
  <c r="H146"/>
  <c r="F146"/>
  <c r="I146" s="1"/>
  <c r="J146" s="1"/>
  <c r="K146" s="1"/>
  <c r="D146"/>
  <c r="H145"/>
  <c r="F145"/>
  <c r="I145" s="1"/>
  <c r="J145" s="1"/>
  <c r="K145" s="1"/>
  <c r="D145"/>
  <c r="H144"/>
  <c r="F144"/>
  <c r="I144" s="1"/>
  <c r="J144" s="1"/>
  <c r="K144" s="1"/>
  <c r="D144"/>
  <c r="H143"/>
  <c r="F143"/>
  <c r="I143" s="1"/>
  <c r="J143" s="1"/>
  <c r="K143" s="1"/>
  <c r="D143"/>
  <c r="H142"/>
  <c r="F142"/>
  <c r="I142" s="1"/>
  <c r="J142" s="1"/>
  <c r="K142" s="1"/>
  <c r="D142"/>
  <c r="H141"/>
  <c r="F141"/>
  <c r="I141" s="1"/>
  <c r="J141" s="1"/>
  <c r="K141" s="1"/>
  <c r="D141"/>
  <c r="H140"/>
  <c r="F140"/>
  <c r="I140" s="1"/>
  <c r="J140" s="1"/>
  <c r="K140" s="1"/>
  <c r="D140"/>
  <c r="H139"/>
  <c r="F139"/>
  <c r="I139" s="1"/>
  <c r="J139" s="1"/>
  <c r="K139" s="1"/>
  <c r="D139"/>
  <c r="H138"/>
  <c r="F138"/>
  <c r="I138" s="1"/>
  <c r="J138" s="1"/>
  <c r="K138" s="1"/>
  <c r="D138"/>
  <c r="H137"/>
  <c r="F137"/>
  <c r="I137" s="1"/>
  <c r="J137" s="1"/>
  <c r="K137" s="1"/>
  <c r="D137"/>
  <c r="H136"/>
  <c r="F136"/>
  <c r="I136" s="1"/>
  <c r="J136" s="1"/>
  <c r="K136" s="1"/>
  <c r="D136"/>
  <c r="H135"/>
  <c r="F135"/>
  <c r="I135" s="1"/>
  <c r="J135" s="1"/>
  <c r="K135" s="1"/>
  <c r="D135"/>
  <c r="H134"/>
  <c r="F134"/>
  <c r="I134" s="1"/>
  <c r="J134" s="1"/>
  <c r="K134" s="1"/>
  <c r="D134"/>
  <c r="H133"/>
  <c r="F133"/>
  <c r="I133" s="1"/>
  <c r="J133" s="1"/>
  <c r="K133" s="1"/>
  <c r="D133"/>
  <c r="H132"/>
  <c r="F132"/>
  <c r="I132" s="1"/>
  <c r="J132" s="1"/>
  <c r="K132" s="1"/>
  <c r="D132"/>
  <c r="H131"/>
  <c r="F131"/>
  <c r="I131" s="1"/>
  <c r="J131" s="1"/>
  <c r="K131" s="1"/>
  <c r="D131"/>
  <c r="H130"/>
  <c r="F130"/>
  <c r="I130" s="1"/>
  <c r="J130" s="1"/>
  <c r="K130" s="1"/>
  <c r="D130"/>
  <c r="H129"/>
  <c r="F129"/>
  <c r="I129" s="1"/>
  <c r="J129" s="1"/>
  <c r="K129" s="1"/>
  <c r="D129"/>
  <c r="H128"/>
  <c r="F128"/>
  <c r="I128" s="1"/>
  <c r="J128" s="1"/>
  <c r="K128" s="1"/>
  <c r="D128"/>
  <c r="H127"/>
  <c r="F127"/>
  <c r="I127" s="1"/>
  <c r="J127" s="1"/>
  <c r="K127" s="1"/>
  <c r="D127"/>
  <c r="H126"/>
  <c r="F126"/>
  <c r="I126" s="1"/>
  <c r="J126" s="1"/>
  <c r="K126" s="1"/>
  <c r="D126"/>
  <c r="H125"/>
  <c r="F125"/>
  <c r="I125" s="1"/>
  <c r="J125" s="1"/>
  <c r="K125" s="1"/>
  <c r="D125"/>
  <c r="H124"/>
  <c r="F124"/>
  <c r="I124" s="1"/>
  <c r="J124" s="1"/>
  <c r="K124" s="1"/>
  <c r="D124"/>
  <c r="H123"/>
  <c r="F123"/>
  <c r="I123" s="1"/>
  <c r="J123" s="1"/>
  <c r="K123" s="1"/>
  <c r="D123"/>
  <c r="H122"/>
  <c r="F122"/>
  <c r="I122" s="1"/>
  <c r="J122" s="1"/>
  <c r="K122" s="1"/>
  <c r="D122"/>
  <c r="H121"/>
  <c r="F121"/>
  <c r="I121" s="1"/>
  <c r="J121" s="1"/>
  <c r="K121" s="1"/>
  <c r="D121"/>
  <c r="H120"/>
  <c r="F120"/>
  <c r="I120" s="1"/>
  <c r="J120" s="1"/>
  <c r="K120" s="1"/>
  <c r="D120"/>
  <c r="H119"/>
  <c r="F119"/>
  <c r="I119" s="1"/>
  <c r="J119" s="1"/>
  <c r="K119" s="1"/>
  <c r="D119"/>
  <c r="H118"/>
  <c r="F118"/>
  <c r="I118" s="1"/>
  <c r="J118" s="1"/>
  <c r="K118" s="1"/>
  <c r="D118"/>
  <c r="H117"/>
  <c r="F117"/>
  <c r="I117" s="1"/>
  <c r="J117" s="1"/>
  <c r="K117" s="1"/>
  <c r="D117"/>
  <c r="H116"/>
  <c r="F116"/>
  <c r="I116" s="1"/>
  <c r="J116" s="1"/>
  <c r="K116" s="1"/>
  <c r="D116"/>
  <c r="H115"/>
  <c r="F115"/>
  <c r="I115" s="1"/>
  <c r="J115" s="1"/>
  <c r="K115" s="1"/>
  <c r="D115"/>
  <c r="H114"/>
  <c r="F114"/>
  <c r="I114" s="1"/>
  <c r="J114" s="1"/>
  <c r="K114" s="1"/>
  <c r="D114"/>
  <c r="H113"/>
  <c r="F113"/>
  <c r="I113" s="1"/>
  <c r="J113" s="1"/>
  <c r="K113" s="1"/>
  <c r="D113"/>
  <c r="H112"/>
  <c r="F112"/>
  <c r="I112" s="1"/>
  <c r="J112" s="1"/>
  <c r="K112" s="1"/>
  <c r="D112"/>
  <c r="H111"/>
  <c r="F111"/>
  <c r="I111" s="1"/>
  <c r="J111" s="1"/>
  <c r="K111" s="1"/>
  <c r="D111"/>
  <c r="H110"/>
  <c r="F110"/>
  <c r="I110" s="1"/>
  <c r="J110" s="1"/>
  <c r="K110" s="1"/>
  <c r="D110"/>
  <c r="H109"/>
  <c r="F109"/>
  <c r="I109" s="1"/>
  <c r="J109" s="1"/>
  <c r="K109" s="1"/>
  <c r="D109"/>
  <c r="H108"/>
  <c r="F108"/>
  <c r="I108" s="1"/>
  <c r="J108" s="1"/>
  <c r="K108" s="1"/>
  <c r="D108"/>
  <c r="H107"/>
  <c r="F107"/>
  <c r="I107" s="1"/>
  <c r="J107" s="1"/>
  <c r="K107" s="1"/>
  <c r="D107"/>
  <c r="H106"/>
  <c r="F106"/>
  <c r="I106" s="1"/>
  <c r="J106" s="1"/>
  <c r="K106" s="1"/>
  <c r="D106"/>
  <c r="H105"/>
  <c r="F105"/>
  <c r="I105" s="1"/>
  <c r="J105" s="1"/>
  <c r="K105" s="1"/>
  <c r="D105"/>
  <c r="H104"/>
  <c r="F104"/>
  <c r="I104" s="1"/>
  <c r="J104" s="1"/>
  <c r="K104" s="1"/>
  <c r="D104"/>
  <c r="H103"/>
  <c r="F103"/>
  <c r="I103" s="1"/>
  <c r="J103" s="1"/>
  <c r="K103" s="1"/>
  <c r="D103"/>
  <c r="H102"/>
  <c r="F102"/>
  <c r="I102" s="1"/>
  <c r="J102" s="1"/>
  <c r="K102" s="1"/>
  <c r="D102"/>
  <c r="H101"/>
  <c r="F101"/>
  <c r="I101" s="1"/>
  <c r="J101" s="1"/>
  <c r="K101" s="1"/>
  <c r="D101"/>
  <c r="H100"/>
  <c r="F100"/>
  <c r="I100" s="1"/>
  <c r="J100" s="1"/>
  <c r="K100" s="1"/>
  <c r="D100"/>
  <c r="H99"/>
  <c r="F99"/>
  <c r="I99" s="1"/>
  <c r="J99" s="1"/>
  <c r="K99" s="1"/>
  <c r="D99"/>
  <c r="H98"/>
  <c r="F98"/>
  <c r="I98" s="1"/>
  <c r="J98" s="1"/>
  <c r="K98" s="1"/>
  <c r="D98"/>
  <c r="H97"/>
  <c r="F97"/>
  <c r="I97" s="1"/>
  <c r="J97" s="1"/>
  <c r="K97" s="1"/>
  <c r="D97"/>
  <c r="H96"/>
  <c r="F96"/>
  <c r="I96" s="1"/>
  <c r="J96" s="1"/>
  <c r="K96" s="1"/>
  <c r="D96"/>
  <c r="H95"/>
  <c r="F95"/>
  <c r="I95" s="1"/>
  <c r="J95" s="1"/>
  <c r="K95" s="1"/>
  <c r="D95"/>
  <c r="H94"/>
  <c r="F94"/>
  <c r="I94" s="1"/>
  <c r="J94" s="1"/>
  <c r="K94" s="1"/>
  <c r="D94"/>
  <c r="H93"/>
  <c r="F93"/>
  <c r="I93" s="1"/>
  <c r="J93" s="1"/>
  <c r="K93" s="1"/>
  <c r="D93"/>
  <c r="H92"/>
  <c r="F92"/>
  <c r="I92" s="1"/>
  <c r="J92" s="1"/>
  <c r="K92" s="1"/>
  <c r="D92"/>
  <c r="H91"/>
  <c r="F91"/>
  <c r="I91" s="1"/>
  <c r="J91" s="1"/>
  <c r="K91" s="1"/>
  <c r="D91"/>
  <c r="H90"/>
  <c r="F90"/>
  <c r="I90" s="1"/>
  <c r="J90" s="1"/>
  <c r="K90" s="1"/>
  <c r="D90"/>
  <c r="H89"/>
  <c r="F89"/>
  <c r="I89" s="1"/>
  <c r="J89" s="1"/>
  <c r="K89" s="1"/>
  <c r="D89"/>
  <c r="H88"/>
  <c r="F88"/>
  <c r="I88" s="1"/>
  <c r="J88" s="1"/>
  <c r="K88" s="1"/>
  <c r="D88"/>
  <c r="H87"/>
  <c r="F87"/>
  <c r="I87" s="1"/>
  <c r="J87" s="1"/>
  <c r="K87" s="1"/>
  <c r="D87"/>
  <c r="H86"/>
  <c r="F86"/>
  <c r="I86" s="1"/>
  <c r="J86" s="1"/>
  <c r="K86" s="1"/>
  <c r="D86"/>
  <c r="H85"/>
  <c r="F85"/>
  <c r="I85" s="1"/>
  <c r="J85" s="1"/>
  <c r="K85" s="1"/>
  <c r="D85"/>
  <c r="H84"/>
  <c r="F84"/>
  <c r="I84" s="1"/>
  <c r="J84" s="1"/>
  <c r="K84" s="1"/>
  <c r="D84"/>
  <c r="H83"/>
  <c r="F83"/>
  <c r="I83" s="1"/>
  <c r="J83" s="1"/>
  <c r="K83" s="1"/>
  <c r="D83"/>
  <c r="H82"/>
  <c r="F82"/>
  <c r="I82" s="1"/>
  <c r="J82" s="1"/>
  <c r="K82" s="1"/>
  <c r="D82"/>
  <c r="H81"/>
  <c r="F81"/>
  <c r="I81" s="1"/>
  <c r="J81" s="1"/>
  <c r="K81" s="1"/>
  <c r="D81"/>
  <c r="H80"/>
  <c r="F80"/>
  <c r="I80" s="1"/>
  <c r="J80" s="1"/>
  <c r="K80" s="1"/>
  <c r="D80"/>
  <c r="H79"/>
  <c r="F79"/>
  <c r="I79" s="1"/>
  <c r="J79" s="1"/>
  <c r="K79" s="1"/>
  <c r="D79"/>
  <c r="H78"/>
  <c r="F78"/>
  <c r="I78" s="1"/>
  <c r="J78" s="1"/>
  <c r="K78" s="1"/>
  <c r="D78"/>
  <c r="H77"/>
  <c r="F77"/>
  <c r="I77" s="1"/>
  <c r="J77" s="1"/>
  <c r="K77" s="1"/>
  <c r="D77"/>
  <c r="H76"/>
  <c r="F76"/>
  <c r="I76" s="1"/>
  <c r="J76" s="1"/>
  <c r="K76" s="1"/>
  <c r="D76"/>
  <c r="H75"/>
  <c r="F75"/>
  <c r="I75" s="1"/>
  <c r="J75" s="1"/>
  <c r="K75" s="1"/>
  <c r="D75"/>
  <c r="H74"/>
  <c r="F74"/>
  <c r="I74" s="1"/>
  <c r="J74" s="1"/>
  <c r="K74" s="1"/>
  <c r="D74"/>
  <c r="H73"/>
  <c r="F73"/>
  <c r="I73" s="1"/>
  <c r="J73" s="1"/>
  <c r="K73" s="1"/>
  <c r="D73"/>
  <c r="H72"/>
  <c r="F72"/>
  <c r="I72" s="1"/>
  <c r="J72" s="1"/>
  <c r="K72" s="1"/>
  <c r="D72"/>
  <c r="H71"/>
  <c r="F71"/>
  <c r="I71" s="1"/>
  <c r="J71" s="1"/>
  <c r="K71" s="1"/>
  <c r="D71"/>
  <c r="H70"/>
  <c r="F70"/>
  <c r="I70" s="1"/>
  <c r="J70" s="1"/>
  <c r="K70" s="1"/>
  <c r="D70"/>
  <c r="H69"/>
  <c r="F69"/>
  <c r="I69" s="1"/>
  <c r="J69" s="1"/>
  <c r="K69" s="1"/>
  <c r="D69"/>
  <c r="H68"/>
  <c r="F68"/>
  <c r="I68" s="1"/>
  <c r="J68" s="1"/>
  <c r="K68" s="1"/>
  <c r="D68"/>
  <c r="H67"/>
  <c r="F67"/>
  <c r="I67" s="1"/>
  <c r="J67" s="1"/>
  <c r="K67" s="1"/>
  <c r="D67"/>
  <c r="H66"/>
  <c r="F66"/>
  <c r="I66" s="1"/>
  <c r="J66" s="1"/>
  <c r="K66" s="1"/>
  <c r="D66"/>
  <c r="H65"/>
  <c r="F65"/>
  <c r="I65" s="1"/>
  <c r="J65" s="1"/>
  <c r="K65" s="1"/>
  <c r="D65"/>
  <c r="H64"/>
  <c r="F64"/>
  <c r="I64" s="1"/>
  <c r="J64" s="1"/>
  <c r="K64" s="1"/>
  <c r="D64"/>
  <c r="H63"/>
  <c r="F63"/>
  <c r="I63" s="1"/>
  <c r="J63" s="1"/>
  <c r="K63" s="1"/>
  <c r="D63"/>
  <c r="H62"/>
  <c r="F62"/>
  <c r="I62" s="1"/>
  <c r="J62" s="1"/>
  <c r="K62" s="1"/>
  <c r="D62"/>
  <c r="H61"/>
  <c r="F61"/>
  <c r="I61" s="1"/>
  <c r="J61" s="1"/>
  <c r="K61" s="1"/>
  <c r="D61"/>
  <c r="H60"/>
  <c r="F60"/>
  <c r="I60" s="1"/>
  <c r="J60" s="1"/>
  <c r="K60" s="1"/>
  <c r="D60"/>
  <c r="H59"/>
  <c r="F59"/>
  <c r="I59" s="1"/>
  <c r="J59" s="1"/>
  <c r="K59" s="1"/>
  <c r="D59"/>
  <c r="H58"/>
  <c r="F58"/>
  <c r="I58" s="1"/>
  <c r="J58" s="1"/>
  <c r="K58" s="1"/>
  <c r="D58"/>
  <c r="H57"/>
  <c r="F57"/>
  <c r="I57" s="1"/>
  <c r="J57" s="1"/>
  <c r="K57" s="1"/>
  <c r="D57"/>
  <c r="H56"/>
  <c r="F56"/>
  <c r="I56" s="1"/>
  <c r="J56" s="1"/>
  <c r="K56" s="1"/>
  <c r="D56"/>
  <c r="H55"/>
  <c r="F55"/>
  <c r="I55" s="1"/>
  <c r="J55" s="1"/>
  <c r="K55" s="1"/>
  <c r="D55"/>
  <c r="H54"/>
  <c r="F54"/>
  <c r="I54" s="1"/>
  <c r="J54" s="1"/>
  <c r="K54" s="1"/>
  <c r="D54"/>
  <c r="H53"/>
  <c r="F53"/>
  <c r="I53" s="1"/>
  <c r="J53" s="1"/>
  <c r="K53" s="1"/>
  <c r="D53"/>
  <c r="H52"/>
  <c r="F52"/>
  <c r="I52" s="1"/>
  <c r="J52" s="1"/>
  <c r="K52" s="1"/>
  <c r="D52"/>
  <c r="H51"/>
  <c r="F51"/>
  <c r="I51" s="1"/>
  <c r="J51" s="1"/>
  <c r="K51" s="1"/>
  <c r="D51"/>
  <c r="H50"/>
  <c r="F50"/>
  <c r="I50" s="1"/>
  <c r="J50" s="1"/>
  <c r="K50" s="1"/>
  <c r="D50"/>
  <c r="H49"/>
  <c r="F49"/>
  <c r="I49" s="1"/>
  <c r="J49" s="1"/>
  <c r="K49" s="1"/>
  <c r="D49"/>
  <c r="H48"/>
  <c r="F48"/>
  <c r="I48" s="1"/>
  <c r="J48" s="1"/>
  <c r="K48" s="1"/>
  <c r="D48"/>
  <c r="H47"/>
  <c r="F47"/>
  <c r="I47" s="1"/>
  <c r="J47" s="1"/>
  <c r="K47" s="1"/>
  <c r="D47"/>
  <c r="H46"/>
  <c r="F46"/>
  <c r="I46" s="1"/>
  <c r="J46" s="1"/>
  <c r="K46" s="1"/>
  <c r="D46"/>
  <c r="H45"/>
  <c r="F45"/>
  <c r="I45" s="1"/>
  <c r="J45" s="1"/>
  <c r="K45" s="1"/>
  <c r="D45"/>
  <c r="H44"/>
  <c r="F44"/>
  <c r="I44" s="1"/>
  <c r="J44" s="1"/>
  <c r="K44" s="1"/>
  <c r="D44"/>
  <c r="H43"/>
  <c r="F43"/>
  <c r="I43" s="1"/>
  <c r="J43" s="1"/>
  <c r="K43" s="1"/>
  <c r="D43"/>
  <c r="H42"/>
  <c r="F42"/>
  <c r="I42" s="1"/>
  <c r="J42" s="1"/>
  <c r="K42" s="1"/>
  <c r="D42"/>
  <c r="H41"/>
  <c r="F41"/>
  <c r="I41" s="1"/>
  <c r="J41" s="1"/>
  <c r="K41" s="1"/>
  <c r="D41"/>
  <c r="H40"/>
  <c r="F40"/>
  <c r="I40" s="1"/>
  <c r="J40" s="1"/>
  <c r="K40" s="1"/>
  <c r="D40"/>
  <c r="H39"/>
  <c r="F39"/>
  <c r="I39" s="1"/>
  <c r="J39" s="1"/>
  <c r="K39" s="1"/>
  <c r="D39"/>
  <c r="H38"/>
  <c r="F38"/>
  <c r="I38" s="1"/>
  <c r="J38" s="1"/>
  <c r="K38" s="1"/>
  <c r="D38"/>
  <c r="H37"/>
  <c r="F37"/>
  <c r="I37" s="1"/>
  <c r="J37" s="1"/>
  <c r="K37" s="1"/>
  <c r="D37"/>
  <c r="H36"/>
  <c r="F36"/>
  <c r="I36" s="1"/>
  <c r="J36" s="1"/>
  <c r="K36" s="1"/>
  <c r="D36"/>
  <c r="H35"/>
  <c r="F35"/>
  <c r="I35" s="1"/>
  <c r="J35" s="1"/>
  <c r="K35" s="1"/>
  <c r="D35"/>
  <c r="H34"/>
  <c r="F34"/>
  <c r="I34" s="1"/>
  <c r="J34" s="1"/>
  <c r="K34" s="1"/>
  <c r="D34"/>
  <c r="H33"/>
  <c r="F33"/>
  <c r="I33" s="1"/>
  <c r="J33" s="1"/>
  <c r="K33" s="1"/>
  <c r="D33"/>
  <c r="H32"/>
  <c r="F32"/>
  <c r="I32" s="1"/>
  <c r="J32" s="1"/>
  <c r="K32" s="1"/>
  <c r="D32"/>
  <c r="H31"/>
  <c r="F31"/>
  <c r="I31" s="1"/>
  <c r="J31" s="1"/>
  <c r="K31" s="1"/>
  <c r="D31"/>
  <c r="H30"/>
  <c r="F30"/>
  <c r="I30" s="1"/>
  <c r="J30" s="1"/>
  <c r="K30" s="1"/>
  <c r="D30"/>
  <c r="H29"/>
  <c r="F29"/>
  <c r="I29" s="1"/>
  <c r="J29" s="1"/>
  <c r="K29" s="1"/>
  <c r="D29"/>
  <c r="H28"/>
  <c r="F28"/>
  <c r="I28" s="1"/>
  <c r="J28" s="1"/>
  <c r="K28" s="1"/>
  <c r="D28"/>
  <c r="H27"/>
  <c r="F27"/>
  <c r="I27" s="1"/>
  <c r="J27" s="1"/>
  <c r="K27" s="1"/>
  <c r="D27"/>
  <c r="H26"/>
  <c r="F26"/>
  <c r="I26" s="1"/>
  <c r="J26" s="1"/>
  <c r="K26" s="1"/>
  <c r="D26"/>
  <c r="H25"/>
  <c r="F25"/>
  <c r="I25" s="1"/>
  <c r="J25" s="1"/>
  <c r="K25" s="1"/>
  <c r="D25"/>
  <c r="H24"/>
  <c r="F24"/>
  <c r="I24" s="1"/>
  <c r="J24" s="1"/>
  <c r="K24" s="1"/>
  <c r="D24"/>
  <c r="H23"/>
  <c r="F23"/>
  <c r="I23" s="1"/>
  <c r="J23" s="1"/>
  <c r="K23" s="1"/>
  <c r="D23"/>
  <c r="H22"/>
  <c r="F22"/>
  <c r="I22" s="1"/>
  <c r="J22" s="1"/>
  <c r="K22" s="1"/>
  <c r="D22"/>
  <c r="H21"/>
  <c r="F21"/>
  <c r="I21" s="1"/>
  <c r="J21" s="1"/>
  <c r="K21" s="1"/>
  <c r="D21"/>
  <c r="H20"/>
  <c r="F20"/>
  <c r="I20" s="1"/>
  <c r="J20" s="1"/>
  <c r="K20" s="1"/>
  <c r="D20"/>
  <c r="H19"/>
  <c r="F19"/>
  <c r="I19" s="1"/>
  <c r="J19" s="1"/>
  <c r="K19" s="1"/>
  <c r="D19"/>
  <c r="H18"/>
  <c r="F18"/>
  <c r="I18" s="1"/>
  <c r="J18" s="1"/>
  <c r="K18" s="1"/>
  <c r="D18"/>
  <c r="H17"/>
  <c r="F17"/>
  <c r="I17" s="1"/>
  <c r="J17" s="1"/>
  <c r="K17" s="1"/>
  <c r="D17"/>
  <c r="H16"/>
  <c r="F16"/>
  <c r="I16" s="1"/>
  <c r="J16" s="1"/>
  <c r="D16"/>
  <c r="K16" s="1"/>
  <c r="H15"/>
  <c r="F15"/>
  <c r="I15" s="1"/>
  <c r="J15" s="1"/>
  <c r="D15"/>
  <c r="H14"/>
  <c r="F14"/>
  <c r="I14" s="1"/>
  <c r="J14" s="1"/>
  <c r="D14"/>
  <c r="K14" s="1"/>
  <c r="H13"/>
  <c r="F13"/>
  <c r="I13" s="1"/>
  <c r="J13" s="1"/>
  <c r="D13"/>
  <c r="H12"/>
  <c r="F12"/>
  <c r="I12" s="1"/>
  <c r="J12" s="1"/>
  <c r="D12"/>
  <c r="K12" s="1"/>
  <c r="H11"/>
  <c r="F11"/>
  <c r="I11" s="1"/>
  <c r="J11" s="1"/>
  <c r="D11"/>
  <c r="H10"/>
  <c r="F10"/>
  <c r="I10" s="1"/>
  <c r="J10" s="1"/>
  <c r="D10"/>
  <c r="K10" s="1"/>
  <c r="H9"/>
  <c r="F9"/>
  <c r="I9" s="1"/>
  <c r="J9" s="1"/>
  <c r="D9"/>
  <c r="H8"/>
  <c r="F8"/>
  <c r="I8" s="1"/>
  <c r="J8" s="1"/>
  <c r="D8"/>
  <c r="K8" s="1"/>
  <c r="H7"/>
  <c r="F7"/>
  <c r="I7" s="1"/>
  <c r="J7" s="1"/>
  <c r="D7"/>
  <c r="H6"/>
  <c r="F6"/>
  <c r="I6" s="1"/>
  <c r="J6" s="1"/>
  <c r="D6"/>
  <c r="K6" s="1"/>
  <c r="H5"/>
  <c r="F5"/>
  <c r="I5" s="1"/>
  <c r="J5" s="1"/>
  <c r="D5"/>
  <c r="H4"/>
  <c r="F4"/>
  <c r="I4" s="1"/>
  <c r="J4" s="1"/>
  <c r="D4"/>
  <c r="K4" s="1"/>
  <c r="H3"/>
  <c r="F3"/>
  <c r="I3" s="1"/>
  <c r="J3" s="1"/>
  <c r="D3"/>
  <c r="K3" l="1"/>
  <c r="K5"/>
  <c r="K7"/>
  <c r="K9"/>
  <c r="K11"/>
  <c r="K13"/>
  <c r="K15"/>
  <c r="K149"/>
</calcChain>
</file>

<file path=xl/sharedStrings.xml><?xml version="1.0" encoding="utf-8"?>
<sst xmlns="http://schemas.openxmlformats.org/spreadsheetml/2006/main" count="187" uniqueCount="164">
  <si>
    <t>职位及人数</t>
    <phoneticPr fontId="3" type="noConversion"/>
  </si>
  <si>
    <t>准考证号</t>
    <phoneticPr fontId="3" type="noConversion"/>
  </si>
  <si>
    <t>笔试成绩</t>
    <phoneticPr fontId="3" type="noConversion"/>
  </si>
  <si>
    <t>技能成绩</t>
    <phoneticPr fontId="3" type="noConversion"/>
  </si>
  <si>
    <t>考试成绩（笔试折算分+技能折算分）×70%</t>
    <phoneticPr fontId="3" type="noConversion"/>
  </si>
  <si>
    <t>是否入围面试</t>
    <phoneticPr fontId="3" type="noConversion"/>
  </si>
  <si>
    <t>卷面分</t>
    <phoneticPr fontId="3" type="noConversion"/>
  </si>
  <si>
    <t>笔试
折算分（40%）</t>
    <phoneticPr fontId="3" type="noConversion"/>
  </si>
  <si>
    <t>听打
卷面分</t>
    <phoneticPr fontId="3" type="noConversion"/>
  </si>
  <si>
    <t>听打
折算分（卷面分*50%）</t>
    <phoneticPr fontId="3" type="noConversion"/>
  </si>
  <si>
    <t>看打
卷面分</t>
    <phoneticPr fontId="3" type="noConversion"/>
  </si>
  <si>
    <t>看打
折算分（卷面分*50%）</t>
    <phoneticPr fontId="3" type="noConversion"/>
  </si>
  <si>
    <t>合计（听打折算分+看打折算分）</t>
    <phoneticPr fontId="3" type="noConversion"/>
  </si>
  <si>
    <t>技能
折算分（合计*60%）</t>
    <phoneticPr fontId="3" type="noConversion"/>
  </si>
  <si>
    <r>
      <t>职位1(6</t>
    </r>
    <r>
      <rPr>
        <sz val="11"/>
        <color indexed="8"/>
        <rFont val="宋体"/>
        <family val="3"/>
        <charset val="134"/>
      </rPr>
      <t>人)</t>
    </r>
    <phoneticPr fontId="3" type="noConversion"/>
  </si>
  <si>
    <t>2017020625</t>
  </si>
  <si>
    <t>是</t>
    <phoneticPr fontId="3" type="noConversion"/>
  </si>
  <si>
    <t>2017020635</t>
  </si>
  <si>
    <t>2017020626</t>
  </si>
  <si>
    <t>2017020591</t>
  </si>
  <si>
    <t>2017020614</t>
  </si>
  <si>
    <t>2017020628</t>
  </si>
  <si>
    <t>2017020631</t>
  </si>
  <si>
    <t>2017020597</t>
  </si>
  <si>
    <t>2017020598</t>
  </si>
  <si>
    <t>2017020600</t>
  </si>
  <si>
    <t>2017020595</t>
  </si>
  <si>
    <t>2017020601</t>
  </si>
  <si>
    <t>2017020616</t>
  </si>
  <si>
    <t>2017020633</t>
  </si>
  <si>
    <t>2017020621</t>
  </si>
  <si>
    <t>2017020640</t>
  </si>
  <si>
    <t>2017020623</t>
  </si>
  <si>
    <t>2017020613</t>
  </si>
  <si>
    <t>2017020596</t>
  </si>
  <si>
    <t>2017020603</t>
  </si>
  <si>
    <t>2017020612</t>
  </si>
  <si>
    <t>2017020609</t>
  </si>
  <si>
    <t>2017020604</t>
  </si>
  <si>
    <t>2017020611</t>
  </si>
  <si>
    <t>2017020629</t>
  </si>
  <si>
    <t>2017020610</t>
  </si>
  <si>
    <t>2017020605</t>
  </si>
  <si>
    <t>2017020636</t>
  </si>
  <si>
    <t>2017020615</t>
  </si>
  <si>
    <t>2017020639</t>
  </si>
  <si>
    <t>2017020638</t>
  </si>
  <si>
    <t>2017020619</t>
  </si>
  <si>
    <t>2017020624</t>
  </si>
  <si>
    <t>2017020637</t>
  </si>
  <si>
    <t>2017020632</t>
  </si>
  <si>
    <t>2017020630</t>
  </si>
  <si>
    <t>2017020593</t>
  </si>
  <si>
    <t>2017020620</t>
  </si>
  <si>
    <t>2017020606</t>
  </si>
  <si>
    <t>2017020618</t>
  </si>
  <si>
    <t>2017020617</t>
  </si>
  <si>
    <t>2017020592</t>
  </si>
  <si>
    <t>2017020602</t>
  </si>
  <si>
    <t>2017020607</t>
  </si>
  <si>
    <t>2017020622</t>
  </si>
  <si>
    <t>2017020594</t>
  </si>
  <si>
    <t>2017020599</t>
  </si>
  <si>
    <t>2017020608</t>
  </si>
  <si>
    <t>2017020627</t>
  </si>
  <si>
    <t>2017020634</t>
  </si>
  <si>
    <t>职位2（6人）</t>
  </si>
  <si>
    <t>2017020642</t>
  </si>
  <si>
    <t>2017020718</t>
  </si>
  <si>
    <t>2017020668</t>
  </si>
  <si>
    <t>2017020711</t>
  </si>
  <si>
    <t>2017020724</t>
  </si>
  <si>
    <t>2017020644</t>
  </si>
  <si>
    <t>2017020706</t>
  </si>
  <si>
    <t>2017020719</t>
  </si>
  <si>
    <t>2017020673</t>
  </si>
  <si>
    <t>2017020736</t>
  </si>
  <si>
    <t>2017020728</t>
  </si>
  <si>
    <t>2017020709</t>
  </si>
  <si>
    <t>2017020682</t>
  </si>
  <si>
    <t>2017020641</t>
  </si>
  <si>
    <t>2017020722</t>
  </si>
  <si>
    <t>2017020727</t>
  </si>
  <si>
    <t>2017020732</t>
  </si>
  <si>
    <t>2017020695</t>
  </si>
  <si>
    <t>2017020651</t>
  </si>
  <si>
    <t>2017020715</t>
  </si>
  <si>
    <t>2017020665</t>
  </si>
  <si>
    <t>2017020712</t>
  </si>
  <si>
    <t>2017020697</t>
  </si>
  <si>
    <t>2017020693</t>
  </si>
  <si>
    <t>2017020702</t>
  </si>
  <si>
    <t>2017020735</t>
  </si>
  <si>
    <t>2017020674</t>
  </si>
  <si>
    <t>2017020725</t>
  </si>
  <si>
    <t>2017020679</t>
  </si>
  <si>
    <t>2017020696</t>
  </si>
  <si>
    <t>2017020708</t>
  </si>
  <si>
    <t>2017020678</t>
  </si>
  <si>
    <t>2017020677</t>
  </si>
  <si>
    <t>2017020650</t>
  </si>
  <si>
    <t>2017020685</t>
  </si>
  <si>
    <t>2017020731</t>
  </si>
  <si>
    <t>2017020670</t>
  </si>
  <si>
    <t>2017020662</t>
  </si>
  <si>
    <t>2017020680</t>
  </si>
  <si>
    <t>2017020675</t>
  </si>
  <si>
    <t>2017020681</t>
  </si>
  <si>
    <t>2017020687</t>
  </si>
  <si>
    <t>2017020690</t>
  </si>
  <si>
    <t>2017020710</t>
  </si>
  <si>
    <t>2017020705</t>
  </si>
  <si>
    <t>2017020684</t>
  </si>
  <si>
    <t>2017020726</t>
  </si>
  <si>
    <t>2017020729</t>
  </si>
  <si>
    <t>2017020663</t>
  </si>
  <si>
    <t>2017020654</t>
  </si>
  <si>
    <t>2017020723</t>
  </si>
  <si>
    <t>2017020691</t>
  </si>
  <si>
    <t>2017020643</t>
  </si>
  <si>
    <t>2017020666</t>
  </si>
  <si>
    <t>2017020720</t>
  </si>
  <si>
    <t>2017020646</t>
  </si>
  <si>
    <t>2017020652</t>
  </si>
  <si>
    <t>2017020721</t>
  </si>
  <si>
    <t>2017020648</t>
  </si>
  <si>
    <t>2017020704</t>
  </si>
  <si>
    <t>2017020707</t>
  </si>
  <si>
    <t>2017020647</t>
  </si>
  <si>
    <t>2017020703</t>
  </si>
  <si>
    <t>2017020664</t>
  </si>
  <si>
    <t>2017020683</t>
  </si>
  <si>
    <t>2017020686</t>
  </si>
  <si>
    <t>2017020716</t>
  </si>
  <si>
    <t>2017020737</t>
  </si>
  <si>
    <t>2017020692</t>
  </si>
  <si>
    <t>2017020689</t>
  </si>
  <si>
    <t>2017020699</t>
  </si>
  <si>
    <t>2017020659</t>
  </si>
  <si>
    <t>2017020653</t>
  </si>
  <si>
    <t>2017020734</t>
  </si>
  <si>
    <t>2017020645</t>
  </si>
  <si>
    <t>2017020714</t>
  </si>
  <si>
    <t>2017020660</t>
  </si>
  <si>
    <t>2017020701</t>
  </si>
  <si>
    <t>2017020733</t>
  </si>
  <si>
    <t>2017020676</t>
  </si>
  <si>
    <t>2017020730</t>
  </si>
  <si>
    <t>2017020649</t>
  </si>
  <si>
    <t>2017020655</t>
  </si>
  <si>
    <t>2017020656</t>
  </si>
  <si>
    <t>2017020657</t>
  </si>
  <si>
    <t>2017020658</t>
  </si>
  <si>
    <t>2017020661</t>
  </si>
  <si>
    <t>2017020667</t>
  </si>
  <si>
    <t>2017020669</t>
  </si>
  <si>
    <t>2017020671</t>
  </si>
  <si>
    <t>2017020672</t>
  </si>
  <si>
    <t>2017020688</t>
  </si>
  <si>
    <t>2017020694</t>
  </si>
  <si>
    <t>2017020698</t>
  </si>
  <si>
    <t>2017020700</t>
  </si>
  <si>
    <t>2017020713</t>
  </si>
  <si>
    <t>2017020717</t>
  </si>
</sst>
</file>

<file path=xl/styles.xml><?xml version="1.0" encoding="utf-8"?>
<styleSheet xmlns="http://schemas.openxmlformats.org/spreadsheetml/2006/main">
  <numFmts count="1">
    <numFmt numFmtId="176" formatCode="0.0_);[Red]\(0.0\)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indexed="8"/>
      <name val="黑体"/>
      <family val="3"/>
      <charset val="134"/>
    </font>
    <font>
      <sz val="9"/>
      <name val="宋体"/>
      <family val="3"/>
      <charset val="134"/>
    </font>
    <font>
      <sz val="9"/>
      <color indexed="8"/>
      <name val="黑体"/>
      <family val="3"/>
      <charset val="134"/>
    </font>
    <font>
      <sz val="11"/>
      <color indexed="8"/>
      <name val="Times New Roman"/>
      <family val="1"/>
    </font>
    <font>
      <sz val="11"/>
      <color indexed="8"/>
      <name val="宋体"/>
      <family val="3"/>
      <charset val="134"/>
    </font>
    <font>
      <sz val="11"/>
      <color indexed="8"/>
      <name val="仿宋_GB2312"/>
      <family val="3"/>
      <charset val="134"/>
    </font>
    <font>
      <sz val="12"/>
      <color indexed="8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4" fillId="0" borderId="2" xfId="0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76" fontId="8" fillId="0" borderId="5" xfId="0" quotePrefix="1" applyNumberFormat="1" applyFont="1" applyFill="1" applyBorder="1">
      <alignment vertical="center"/>
    </xf>
    <xf numFmtId="176" fontId="8" fillId="0" borderId="5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0" xfId="0" applyFill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textRotation="255" wrapText="1"/>
    </xf>
    <xf numFmtId="0" fontId="6" fillId="0" borderId="7" xfId="0" applyNumberFormat="1" applyFont="1" applyFill="1" applyBorder="1" applyAlignment="1">
      <alignment horizontal="center" vertical="center" textRotation="255" wrapText="1"/>
    </xf>
    <xf numFmtId="0" fontId="6" fillId="0" borderId="6" xfId="0" applyNumberFormat="1" applyFont="1" applyFill="1" applyBorder="1" applyAlignment="1">
      <alignment horizontal="center" vertical="center" textRotation="255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9"/>
  <sheetViews>
    <sheetView tabSelected="1" workbookViewId="0">
      <selection activeCell="M63" sqref="M63"/>
    </sheetView>
  </sheetViews>
  <sheetFormatPr defaultRowHeight="13.5"/>
  <cols>
    <col min="1" max="11" width="9" style="8"/>
    <col min="12" max="12" width="13.25" customWidth="1"/>
    <col min="268" max="268" width="13.25" customWidth="1"/>
    <col min="524" max="524" width="13.25" customWidth="1"/>
    <col min="780" max="780" width="13.25" customWidth="1"/>
    <col min="1036" max="1036" width="13.25" customWidth="1"/>
    <col min="1292" max="1292" width="13.25" customWidth="1"/>
    <col min="1548" max="1548" width="13.25" customWidth="1"/>
    <col min="1804" max="1804" width="13.25" customWidth="1"/>
    <col min="2060" max="2060" width="13.25" customWidth="1"/>
    <col min="2316" max="2316" width="13.25" customWidth="1"/>
    <col min="2572" max="2572" width="13.25" customWidth="1"/>
    <col min="2828" max="2828" width="13.25" customWidth="1"/>
    <col min="3084" max="3084" width="13.25" customWidth="1"/>
    <col min="3340" max="3340" width="13.25" customWidth="1"/>
    <col min="3596" max="3596" width="13.25" customWidth="1"/>
    <col min="3852" max="3852" width="13.25" customWidth="1"/>
    <col min="4108" max="4108" width="13.25" customWidth="1"/>
    <col min="4364" max="4364" width="13.25" customWidth="1"/>
    <col min="4620" max="4620" width="13.25" customWidth="1"/>
    <col min="4876" max="4876" width="13.25" customWidth="1"/>
    <col min="5132" max="5132" width="13.25" customWidth="1"/>
    <col min="5388" max="5388" width="13.25" customWidth="1"/>
    <col min="5644" max="5644" width="13.25" customWidth="1"/>
    <col min="5900" max="5900" width="13.25" customWidth="1"/>
    <col min="6156" max="6156" width="13.25" customWidth="1"/>
    <col min="6412" max="6412" width="13.25" customWidth="1"/>
    <col min="6668" max="6668" width="13.25" customWidth="1"/>
    <col min="6924" max="6924" width="13.25" customWidth="1"/>
    <col min="7180" max="7180" width="13.25" customWidth="1"/>
    <col min="7436" max="7436" width="13.25" customWidth="1"/>
    <col min="7692" max="7692" width="13.25" customWidth="1"/>
    <col min="7948" max="7948" width="13.25" customWidth="1"/>
    <col min="8204" max="8204" width="13.25" customWidth="1"/>
    <col min="8460" max="8460" width="13.25" customWidth="1"/>
    <col min="8716" max="8716" width="13.25" customWidth="1"/>
    <col min="8972" max="8972" width="13.25" customWidth="1"/>
    <col min="9228" max="9228" width="13.25" customWidth="1"/>
    <col min="9484" max="9484" width="13.25" customWidth="1"/>
    <col min="9740" max="9740" width="13.25" customWidth="1"/>
    <col min="9996" max="9996" width="13.25" customWidth="1"/>
    <col min="10252" max="10252" width="13.25" customWidth="1"/>
    <col min="10508" max="10508" width="13.25" customWidth="1"/>
    <col min="10764" max="10764" width="13.25" customWidth="1"/>
    <col min="11020" max="11020" width="13.25" customWidth="1"/>
    <col min="11276" max="11276" width="13.25" customWidth="1"/>
    <col min="11532" max="11532" width="13.25" customWidth="1"/>
    <col min="11788" max="11788" width="13.25" customWidth="1"/>
    <col min="12044" max="12044" width="13.25" customWidth="1"/>
    <col min="12300" max="12300" width="13.25" customWidth="1"/>
    <col min="12556" max="12556" width="13.25" customWidth="1"/>
    <col min="12812" max="12812" width="13.25" customWidth="1"/>
    <col min="13068" max="13068" width="13.25" customWidth="1"/>
    <col min="13324" max="13324" width="13.25" customWidth="1"/>
    <col min="13580" max="13580" width="13.25" customWidth="1"/>
    <col min="13836" max="13836" width="13.25" customWidth="1"/>
    <col min="14092" max="14092" width="13.25" customWidth="1"/>
    <col min="14348" max="14348" width="13.25" customWidth="1"/>
    <col min="14604" max="14604" width="13.25" customWidth="1"/>
    <col min="14860" max="14860" width="13.25" customWidth="1"/>
    <col min="15116" max="15116" width="13.25" customWidth="1"/>
    <col min="15372" max="15372" width="13.25" customWidth="1"/>
    <col min="15628" max="15628" width="13.25" customWidth="1"/>
    <col min="15884" max="15884" width="13.25" customWidth="1"/>
    <col min="16140" max="16140" width="13.25" customWidth="1"/>
  </cols>
  <sheetData>
    <row r="1" spans="1:12" ht="14.25" customHeight="1">
      <c r="A1" s="15" t="s">
        <v>0</v>
      </c>
      <c r="B1" s="15" t="s">
        <v>1</v>
      </c>
      <c r="C1" s="17" t="s">
        <v>2</v>
      </c>
      <c r="D1" s="18"/>
      <c r="E1" s="17" t="s">
        <v>3</v>
      </c>
      <c r="F1" s="19"/>
      <c r="G1" s="19"/>
      <c r="H1" s="19"/>
      <c r="I1" s="19"/>
      <c r="J1" s="18"/>
      <c r="K1" s="20" t="s">
        <v>4</v>
      </c>
      <c r="L1" s="22" t="s">
        <v>5</v>
      </c>
    </row>
    <row r="2" spans="1:12" ht="33.75">
      <c r="A2" s="16"/>
      <c r="B2" s="16"/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  <c r="J2" s="1" t="s">
        <v>13</v>
      </c>
      <c r="K2" s="21"/>
      <c r="L2" s="22"/>
    </row>
    <row r="3" spans="1:12" ht="27">
      <c r="A3" s="9" t="s">
        <v>14</v>
      </c>
      <c r="B3" s="2" t="s">
        <v>15</v>
      </c>
      <c r="C3" s="3">
        <v>61</v>
      </c>
      <c r="D3" s="3">
        <f t="shared" ref="D3:D66" si="0">C3*0.4</f>
        <v>24.400000000000002</v>
      </c>
      <c r="E3" s="4">
        <v>95.369</v>
      </c>
      <c r="F3" s="5">
        <f t="shared" ref="F3:F66" si="1">E3*0.5</f>
        <v>47.6845</v>
      </c>
      <c r="G3" s="4">
        <v>97.320999999999998</v>
      </c>
      <c r="H3" s="5">
        <f t="shared" ref="H3:H66" si="2">G3*0.5</f>
        <v>48.660499999999999</v>
      </c>
      <c r="I3" s="5">
        <f t="shared" ref="I3:I66" si="3">F3+H3</f>
        <v>96.344999999999999</v>
      </c>
      <c r="J3" s="5">
        <f t="shared" ref="J3:J66" si="4">I3*0.6</f>
        <v>57.806999999999995</v>
      </c>
      <c r="K3" s="5">
        <f t="shared" ref="K3:K66" si="5">(D3+J3)*0.7</f>
        <v>57.544899999999991</v>
      </c>
      <c r="L3" s="6" t="s">
        <v>16</v>
      </c>
    </row>
    <row r="4" spans="1:12" ht="27">
      <c r="A4" s="10"/>
      <c r="B4" s="2" t="s">
        <v>17</v>
      </c>
      <c r="C4" s="3">
        <v>55</v>
      </c>
      <c r="D4" s="3">
        <f t="shared" si="0"/>
        <v>22</v>
      </c>
      <c r="E4" s="4">
        <v>94.927999999999997</v>
      </c>
      <c r="F4" s="5">
        <f t="shared" si="1"/>
        <v>47.463999999999999</v>
      </c>
      <c r="G4" s="4">
        <v>98.81</v>
      </c>
      <c r="H4" s="5">
        <f t="shared" si="2"/>
        <v>49.405000000000001</v>
      </c>
      <c r="I4" s="5">
        <f t="shared" si="3"/>
        <v>96.869</v>
      </c>
      <c r="J4" s="5">
        <f t="shared" si="4"/>
        <v>58.121399999999994</v>
      </c>
      <c r="K4" s="5">
        <f t="shared" si="5"/>
        <v>56.084979999999995</v>
      </c>
      <c r="L4" s="6" t="s">
        <v>16</v>
      </c>
    </row>
    <row r="5" spans="1:12" ht="27">
      <c r="A5" s="10"/>
      <c r="B5" s="2" t="s">
        <v>18</v>
      </c>
      <c r="C5" s="3">
        <v>61</v>
      </c>
      <c r="D5" s="3">
        <f t="shared" si="0"/>
        <v>24.400000000000002</v>
      </c>
      <c r="E5" s="4">
        <v>94.266999999999996</v>
      </c>
      <c r="F5" s="5">
        <f t="shared" si="1"/>
        <v>47.133499999999998</v>
      </c>
      <c r="G5" s="4">
        <v>89.683000000000007</v>
      </c>
      <c r="H5" s="5">
        <f t="shared" si="2"/>
        <v>44.841500000000003</v>
      </c>
      <c r="I5" s="5">
        <f t="shared" si="3"/>
        <v>91.974999999999994</v>
      </c>
      <c r="J5" s="5">
        <f t="shared" si="4"/>
        <v>55.184999999999995</v>
      </c>
      <c r="K5" s="5">
        <f t="shared" si="5"/>
        <v>55.709499999999991</v>
      </c>
      <c r="L5" s="6" t="s">
        <v>16</v>
      </c>
    </row>
    <row r="6" spans="1:12" ht="27">
      <c r="A6" s="10"/>
      <c r="B6" s="2" t="s">
        <v>19</v>
      </c>
      <c r="C6" s="3">
        <v>54</v>
      </c>
      <c r="D6" s="3">
        <f t="shared" si="0"/>
        <v>21.6</v>
      </c>
      <c r="E6" s="4">
        <v>93.825999999999993</v>
      </c>
      <c r="F6" s="5">
        <f t="shared" si="1"/>
        <v>46.912999999999997</v>
      </c>
      <c r="G6" s="4">
        <v>93.451999999999998</v>
      </c>
      <c r="H6" s="5">
        <f t="shared" si="2"/>
        <v>46.725999999999999</v>
      </c>
      <c r="I6" s="5">
        <f t="shared" si="3"/>
        <v>93.638999999999996</v>
      </c>
      <c r="J6" s="5">
        <f t="shared" si="4"/>
        <v>56.183399999999999</v>
      </c>
      <c r="K6" s="5">
        <f t="shared" si="5"/>
        <v>54.44838</v>
      </c>
      <c r="L6" s="6" t="s">
        <v>16</v>
      </c>
    </row>
    <row r="7" spans="1:12" ht="27">
      <c r="A7" s="10"/>
      <c r="B7" s="2" t="s">
        <v>20</v>
      </c>
      <c r="C7" s="3">
        <v>54</v>
      </c>
      <c r="D7" s="3">
        <f t="shared" si="0"/>
        <v>21.6</v>
      </c>
      <c r="E7" s="4">
        <v>91.730999999999995</v>
      </c>
      <c r="F7" s="5">
        <f t="shared" si="1"/>
        <v>45.865499999999997</v>
      </c>
      <c r="G7" s="4">
        <v>79.463999999999999</v>
      </c>
      <c r="H7" s="5">
        <f t="shared" si="2"/>
        <v>39.731999999999999</v>
      </c>
      <c r="I7" s="5">
        <f t="shared" si="3"/>
        <v>85.597499999999997</v>
      </c>
      <c r="J7" s="5">
        <f t="shared" si="4"/>
        <v>51.358499999999999</v>
      </c>
      <c r="K7" s="5">
        <f t="shared" si="5"/>
        <v>51.070949999999996</v>
      </c>
      <c r="L7" s="6" t="s">
        <v>16</v>
      </c>
    </row>
    <row r="8" spans="1:12" ht="27">
      <c r="A8" s="10"/>
      <c r="B8" s="2" t="s">
        <v>21</v>
      </c>
      <c r="C8" s="3">
        <v>51</v>
      </c>
      <c r="D8" s="3">
        <f t="shared" si="0"/>
        <v>20.400000000000002</v>
      </c>
      <c r="E8" s="4">
        <v>89.525999999999996</v>
      </c>
      <c r="F8" s="5">
        <f t="shared" si="1"/>
        <v>44.762999999999998</v>
      </c>
      <c r="G8" s="4">
        <v>79.167000000000002</v>
      </c>
      <c r="H8" s="5">
        <f t="shared" si="2"/>
        <v>39.583500000000001</v>
      </c>
      <c r="I8" s="5">
        <f t="shared" si="3"/>
        <v>84.346499999999992</v>
      </c>
      <c r="J8" s="5">
        <f t="shared" si="4"/>
        <v>50.607899999999994</v>
      </c>
      <c r="K8" s="5">
        <f t="shared" si="5"/>
        <v>49.705529999999989</v>
      </c>
      <c r="L8" s="6" t="s">
        <v>16</v>
      </c>
    </row>
    <row r="9" spans="1:12" ht="27">
      <c r="A9" s="10"/>
      <c r="B9" s="2" t="s">
        <v>22</v>
      </c>
      <c r="C9" s="3">
        <v>55</v>
      </c>
      <c r="D9" s="3">
        <f t="shared" si="0"/>
        <v>22</v>
      </c>
      <c r="E9" s="4">
        <v>80.043999999999997</v>
      </c>
      <c r="F9" s="5">
        <f t="shared" si="1"/>
        <v>40.021999999999998</v>
      </c>
      <c r="G9" s="4">
        <v>57.936999999999998</v>
      </c>
      <c r="H9" s="5">
        <f t="shared" si="2"/>
        <v>28.968499999999999</v>
      </c>
      <c r="I9" s="5">
        <f t="shared" si="3"/>
        <v>68.990499999999997</v>
      </c>
      <c r="J9" s="5">
        <f t="shared" si="4"/>
        <v>41.394299999999994</v>
      </c>
      <c r="K9" s="5">
        <f t="shared" si="5"/>
        <v>44.376009999999994</v>
      </c>
      <c r="L9" s="6" t="s">
        <v>16</v>
      </c>
    </row>
    <row r="10" spans="1:12" ht="27">
      <c r="A10" s="10"/>
      <c r="B10" s="2" t="s">
        <v>23</v>
      </c>
      <c r="C10" s="3">
        <v>53</v>
      </c>
      <c r="D10" s="3">
        <f t="shared" si="0"/>
        <v>21.200000000000003</v>
      </c>
      <c r="E10" s="4">
        <v>74.971999999999994</v>
      </c>
      <c r="F10" s="5">
        <f t="shared" si="1"/>
        <v>37.485999999999997</v>
      </c>
      <c r="G10" s="4">
        <v>65.575000000000003</v>
      </c>
      <c r="H10" s="5">
        <f t="shared" si="2"/>
        <v>32.787500000000001</v>
      </c>
      <c r="I10" s="5">
        <f t="shared" si="3"/>
        <v>70.273499999999999</v>
      </c>
      <c r="J10" s="5">
        <f t="shared" si="4"/>
        <v>42.164099999999998</v>
      </c>
      <c r="K10" s="5">
        <f t="shared" si="5"/>
        <v>44.354869999999998</v>
      </c>
      <c r="L10" s="6" t="s">
        <v>16</v>
      </c>
    </row>
    <row r="11" spans="1:12" ht="27">
      <c r="A11" s="10"/>
      <c r="B11" s="2" t="s">
        <v>24</v>
      </c>
      <c r="C11" s="3">
        <v>52</v>
      </c>
      <c r="D11" s="3">
        <f t="shared" si="0"/>
        <v>20.8</v>
      </c>
      <c r="E11" s="4">
        <v>75.412999999999997</v>
      </c>
      <c r="F11" s="5">
        <f t="shared" si="1"/>
        <v>37.706499999999998</v>
      </c>
      <c r="G11" s="4">
        <v>65.873000000000005</v>
      </c>
      <c r="H11" s="5">
        <f t="shared" si="2"/>
        <v>32.936500000000002</v>
      </c>
      <c r="I11" s="5">
        <f t="shared" si="3"/>
        <v>70.643000000000001</v>
      </c>
      <c r="J11" s="5">
        <f t="shared" si="4"/>
        <v>42.385799999999996</v>
      </c>
      <c r="K11" s="5">
        <f t="shared" si="5"/>
        <v>44.230059999999995</v>
      </c>
      <c r="L11" s="6" t="s">
        <v>16</v>
      </c>
    </row>
    <row r="12" spans="1:12" ht="27">
      <c r="A12" s="10"/>
      <c r="B12" s="2" t="s">
        <v>25</v>
      </c>
      <c r="C12" s="3">
        <v>47</v>
      </c>
      <c r="D12" s="3">
        <f t="shared" si="0"/>
        <v>18.8</v>
      </c>
      <c r="E12" s="4">
        <v>74.421000000000006</v>
      </c>
      <c r="F12" s="5">
        <f t="shared" si="1"/>
        <v>37.210500000000003</v>
      </c>
      <c r="G12" s="4">
        <v>67.659000000000006</v>
      </c>
      <c r="H12" s="5">
        <f t="shared" si="2"/>
        <v>33.829500000000003</v>
      </c>
      <c r="I12" s="5">
        <f t="shared" si="3"/>
        <v>71.040000000000006</v>
      </c>
      <c r="J12" s="5">
        <f t="shared" si="4"/>
        <v>42.624000000000002</v>
      </c>
      <c r="K12" s="5">
        <f t="shared" si="5"/>
        <v>42.9968</v>
      </c>
      <c r="L12" s="6" t="s">
        <v>16</v>
      </c>
    </row>
    <row r="13" spans="1:12" ht="27">
      <c r="A13" s="10"/>
      <c r="B13" s="2" t="s">
        <v>26</v>
      </c>
      <c r="C13" s="3">
        <v>37</v>
      </c>
      <c r="D13" s="3">
        <f t="shared" si="0"/>
        <v>14.8</v>
      </c>
      <c r="E13" s="4">
        <v>90.849000000000004</v>
      </c>
      <c r="F13" s="5">
        <f t="shared" si="1"/>
        <v>45.424500000000002</v>
      </c>
      <c r="G13" s="4">
        <v>63.393000000000001</v>
      </c>
      <c r="H13" s="5">
        <f t="shared" si="2"/>
        <v>31.6965</v>
      </c>
      <c r="I13" s="5">
        <f t="shared" si="3"/>
        <v>77.121000000000009</v>
      </c>
      <c r="J13" s="5">
        <f t="shared" si="4"/>
        <v>46.272600000000004</v>
      </c>
      <c r="K13" s="5">
        <f t="shared" si="5"/>
        <v>42.750820000000004</v>
      </c>
      <c r="L13" s="6" t="s">
        <v>16</v>
      </c>
    </row>
    <row r="14" spans="1:12" ht="27">
      <c r="A14" s="10"/>
      <c r="B14" s="2" t="s">
        <v>27</v>
      </c>
      <c r="C14" s="3">
        <v>46</v>
      </c>
      <c r="D14" s="3">
        <f t="shared" si="0"/>
        <v>18.400000000000002</v>
      </c>
      <c r="E14" s="4">
        <v>82.47</v>
      </c>
      <c r="F14" s="5">
        <f t="shared" si="1"/>
        <v>41.234999999999999</v>
      </c>
      <c r="G14" s="4">
        <v>59.524000000000001</v>
      </c>
      <c r="H14" s="5">
        <f t="shared" si="2"/>
        <v>29.762</v>
      </c>
      <c r="I14" s="5">
        <f t="shared" si="3"/>
        <v>70.997</v>
      </c>
      <c r="J14" s="5">
        <f t="shared" si="4"/>
        <v>42.598199999999999</v>
      </c>
      <c r="K14" s="5">
        <f t="shared" si="5"/>
        <v>42.698739999999994</v>
      </c>
      <c r="L14" s="6" t="s">
        <v>16</v>
      </c>
    </row>
    <row r="15" spans="1:12" ht="27">
      <c r="A15" s="10"/>
      <c r="B15" s="2" t="s">
        <v>28</v>
      </c>
      <c r="C15" s="3">
        <v>44</v>
      </c>
      <c r="D15" s="3">
        <f t="shared" si="0"/>
        <v>17.600000000000001</v>
      </c>
      <c r="E15" s="4">
        <v>80.153999999999996</v>
      </c>
      <c r="F15" s="5">
        <f t="shared" si="1"/>
        <v>40.076999999999998</v>
      </c>
      <c r="G15" s="4">
        <v>63.988</v>
      </c>
      <c r="H15" s="5">
        <f t="shared" si="2"/>
        <v>31.994</v>
      </c>
      <c r="I15" s="5">
        <f t="shared" si="3"/>
        <v>72.070999999999998</v>
      </c>
      <c r="J15" s="5">
        <f t="shared" si="4"/>
        <v>43.242599999999996</v>
      </c>
      <c r="K15" s="5">
        <f t="shared" si="5"/>
        <v>42.589819999999996</v>
      </c>
      <c r="L15" s="7"/>
    </row>
    <row r="16" spans="1:12" ht="27">
      <c r="A16" s="10"/>
      <c r="B16" s="2" t="s">
        <v>29</v>
      </c>
      <c r="C16" s="3">
        <v>47</v>
      </c>
      <c r="D16" s="3">
        <f t="shared" si="0"/>
        <v>18.8</v>
      </c>
      <c r="E16" s="4">
        <v>79.602999999999994</v>
      </c>
      <c r="F16" s="5">
        <f t="shared" si="1"/>
        <v>39.801499999999997</v>
      </c>
      <c r="G16" s="4">
        <v>54.662999999999997</v>
      </c>
      <c r="H16" s="5">
        <f t="shared" si="2"/>
        <v>27.331499999999998</v>
      </c>
      <c r="I16" s="5">
        <f t="shared" si="3"/>
        <v>67.132999999999996</v>
      </c>
      <c r="J16" s="5">
        <f t="shared" si="4"/>
        <v>40.279799999999994</v>
      </c>
      <c r="K16" s="5">
        <f t="shared" si="5"/>
        <v>41.355859999999993</v>
      </c>
      <c r="L16" s="7"/>
    </row>
    <row r="17" spans="1:12" ht="27">
      <c r="A17" s="10"/>
      <c r="B17" s="2" t="s">
        <v>30</v>
      </c>
      <c r="C17" s="3">
        <v>63</v>
      </c>
      <c r="D17" s="3">
        <f t="shared" si="0"/>
        <v>25.200000000000003</v>
      </c>
      <c r="E17" s="4">
        <v>75.634</v>
      </c>
      <c r="F17" s="5">
        <f t="shared" si="1"/>
        <v>37.817</v>
      </c>
      <c r="G17" s="4">
        <v>36.110999999999997</v>
      </c>
      <c r="H17" s="5">
        <f t="shared" si="2"/>
        <v>18.055499999999999</v>
      </c>
      <c r="I17" s="5">
        <f t="shared" si="3"/>
        <v>55.872500000000002</v>
      </c>
      <c r="J17" s="5">
        <f t="shared" si="4"/>
        <v>33.523499999999999</v>
      </c>
      <c r="K17" s="5">
        <f t="shared" si="5"/>
        <v>41.106449999999995</v>
      </c>
      <c r="L17" s="7"/>
    </row>
    <row r="18" spans="1:12" ht="27">
      <c r="A18" s="10"/>
      <c r="B18" s="2" t="s">
        <v>31</v>
      </c>
      <c r="C18" s="3">
        <v>41</v>
      </c>
      <c r="D18" s="3">
        <f t="shared" si="0"/>
        <v>16.400000000000002</v>
      </c>
      <c r="E18" s="4">
        <v>78.831000000000003</v>
      </c>
      <c r="F18" s="5">
        <f t="shared" si="1"/>
        <v>39.415500000000002</v>
      </c>
      <c r="G18" s="4">
        <v>61.706000000000003</v>
      </c>
      <c r="H18" s="5">
        <f t="shared" si="2"/>
        <v>30.853000000000002</v>
      </c>
      <c r="I18" s="5">
        <f t="shared" si="3"/>
        <v>70.268500000000003</v>
      </c>
      <c r="J18" s="5">
        <f t="shared" si="4"/>
        <v>42.161099999999998</v>
      </c>
      <c r="K18" s="5">
        <f t="shared" si="5"/>
        <v>40.992769999999993</v>
      </c>
      <c r="L18" s="7"/>
    </row>
    <row r="19" spans="1:12" ht="27">
      <c r="A19" s="10"/>
      <c r="B19" s="2" t="s">
        <v>32</v>
      </c>
      <c r="C19" s="3">
        <v>43</v>
      </c>
      <c r="D19" s="3">
        <f t="shared" si="0"/>
        <v>17.2</v>
      </c>
      <c r="E19" s="4">
        <v>76.406000000000006</v>
      </c>
      <c r="F19" s="5">
        <f t="shared" si="1"/>
        <v>38.203000000000003</v>
      </c>
      <c r="G19" s="4">
        <v>60.813000000000002</v>
      </c>
      <c r="H19" s="5">
        <f t="shared" si="2"/>
        <v>30.406500000000001</v>
      </c>
      <c r="I19" s="5">
        <f t="shared" si="3"/>
        <v>68.609499999999997</v>
      </c>
      <c r="J19" s="5">
        <f t="shared" si="4"/>
        <v>41.165699999999994</v>
      </c>
      <c r="K19" s="5">
        <f t="shared" si="5"/>
        <v>40.855989999999991</v>
      </c>
      <c r="L19" s="7"/>
    </row>
    <row r="20" spans="1:12" ht="27">
      <c r="A20" s="10"/>
      <c r="B20" s="2" t="s">
        <v>33</v>
      </c>
      <c r="C20" s="3">
        <v>50</v>
      </c>
      <c r="D20" s="3">
        <f t="shared" si="0"/>
        <v>20</v>
      </c>
      <c r="E20" s="4">
        <v>75.634</v>
      </c>
      <c r="F20" s="5">
        <f t="shared" si="1"/>
        <v>37.817</v>
      </c>
      <c r="G20" s="4">
        <v>49.008000000000003</v>
      </c>
      <c r="H20" s="5">
        <f t="shared" si="2"/>
        <v>24.504000000000001</v>
      </c>
      <c r="I20" s="5">
        <f t="shared" si="3"/>
        <v>62.320999999999998</v>
      </c>
      <c r="J20" s="5">
        <f t="shared" si="4"/>
        <v>37.392599999999995</v>
      </c>
      <c r="K20" s="5">
        <f t="shared" si="5"/>
        <v>40.174819999999997</v>
      </c>
      <c r="L20" s="7"/>
    </row>
    <row r="21" spans="1:12" ht="27">
      <c r="A21" s="10"/>
      <c r="B21" s="2" t="s">
        <v>34</v>
      </c>
      <c r="C21" s="3">
        <v>41</v>
      </c>
      <c r="D21" s="3">
        <f t="shared" si="0"/>
        <v>16.400000000000002</v>
      </c>
      <c r="E21" s="4">
        <v>76.956999999999994</v>
      </c>
      <c r="F21" s="5">
        <f t="shared" si="1"/>
        <v>38.478499999999997</v>
      </c>
      <c r="G21" s="4">
        <v>58.829000000000001</v>
      </c>
      <c r="H21" s="5">
        <f t="shared" si="2"/>
        <v>29.4145</v>
      </c>
      <c r="I21" s="5">
        <f t="shared" si="3"/>
        <v>67.893000000000001</v>
      </c>
      <c r="J21" s="5">
        <f t="shared" si="4"/>
        <v>40.735799999999998</v>
      </c>
      <c r="K21" s="5">
        <f t="shared" si="5"/>
        <v>39.995060000000002</v>
      </c>
      <c r="L21" s="7"/>
    </row>
    <row r="22" spans="1:12" ht="27">
      <c r="A22" s="10"/>
      <c r="B22" s="2" t="s">
        <v>35</v>
      </c>
      <c r="C22" s="3">
        <v>51</v>
      </c>
      <c r="D22" s="3">
        <f t="shared" si="0"/>
        <v>20.400000000000002</v>
      </c>
      <c r="E22" s="4">
        <v>63.616</v>
      </c>
      <c r="F22" s="5">
        <f t="shared" si="1"/>
        <v>31.808</v>
      </c>
      <c r="G22" s="4">
        <v>57.341000000000001</v>
      </c>
      <c r="H22" s="5">
        <f t="shared" si="2"/>
        <v>28.670500000000001</v>
      </c>
      <c r="I22" s="5">
        <f t="shared" si="3"/>
        <v>60.478499999999997</v>
      </c>
      <c r="J22" s="5">
        <f t="shared" si="4"/>
        <v>36.287099999999995</v>
      </c>
      <c r="K22" s="5">
        <f t="shared" si="5"/>
        <v>39.680969999999995</v>
      </c>
      <c r="L22" s="7"/>
    </row>
    <row r="23" spans="1:12" ht="27">
      <c r="A23" s="10"/>
      <c r="B23" s="2" t="s">
        <v>36</v>
      </c>
      <c r="C23" s="3">
        <v>35</v>
      </c>
      <c r="D23" s="3">
        <f t="shared" si="0"/>
        <v>14</v>
      </c>
      <c r="E23" s="4">
        <v>75.082999999999998</v>
      </c>
      <c r="F23" s="5">
        <f t="shared" si="1"/>
        <v>37.541499999999999</v>
      </c>
      <c r="G23" s="4">
        <v>62.103000000000002</v>
      </c>
      <c r="H23" s="5">
        <f t="shared" si="2"/>
        <v>31.051500000000001</v>
      </c>
      <c r="I23" s="5">
        <f t="shared" si="3"/>
        <v>68.593000000000004</v>
      </c>
      <c r="J23" s="5">
        <f t="shared" si="4"/>
        <v>41.155799999999999</v>
      </c>
      <c r="K23" s="5">
        <f t="shared" si="5"/>
        <v>38.609059999999999</v>
      </c>
      <c r="L23" s="7"/>
    </row>
    <row r="24" spans="1:12" ht="27">
      <c r="A24" s="10"/>
      <c r="B24" s="2" t="s">
        <v>37</v>
      </c>
      <c r="C24" s="3">
        <v>31</v>
      </c>
      <c r="D24" s="3">
        <f t="shared" si="0"/>
        <v>12.4</v>
      </c>
      <c r="E24" s="4">
        <v>84.343999999999994</v>
      </c>
      <c r="F24" s="5">
        <f t="shared" si="1"/>
        <v>42.171999999999997</v>
      </c>
      <c r="G24" s="4">
        <v>56.448</v>
      </c>
      <c r="H24" s="5">
        <f t="shared" si="2"/>
        <v>28.224</v>
      </c>
      <c r="I24" s="5">
        <f t="shared" si="3"/>
        <v>70.396000000000001</v>
      </c>
      <c r="J24" s="5">
        <f t="shared" si="4"/>
        <v>42.2376</v>
      </c>
      <c r="K24" s="5">
        <f t="shared" si="5"/>
        <v>38.246319999999997</v>
      </c>
      <c r="L24" s="7"/>
    </row>
    <row r="25" spans="1:12" ht="27">
      <c r="A25" s="10"/>
      <c r="B25" s="2" t="s">
        <v>38</v>
      </c>
      <c r="C25" s="3">
        <v>41</v>
      </c>
      <c r="D25" s="3">
        <f t="shared" si="0"/>
        <v>16.400000000000002</v>
      </c>
      <c r="E25" s="4">
        <v>78.941999999999993</v>
      </c>
      <c r="F25" s="5">
        <f t="shared" si="1"/>
        <v>39.470999999999997</v>
      </c>
      <c r="G25" s="4">
        <v>44.543999999999997</v>
      </c>
      <c r="H25" s="5">
        <f t="shared" si="2"/>
        <v>22.271999999999998</v>
      </c>
      <c r="I25" s="5">
        <f t="shared" si="3"/>
        <v>61.742999999999995</v>
      </c>
      <c r="J25" s="5">
        <f t="shared" si="4"/>
        <v>37.045799999999993</v>
      </c>
      <c r="K25" s="5">
        <f t="shared" si="5"/>
        <v>37.41205999999999</v>
      </c>
      <c r="L25" s="7"/>
    </row>
    <row r="26" spans="1:12" ht="27">
      <c r="A26" s="10"/>
      <c r="B26" s="2" t="s">
        <v>39</v>
      </c>
      <c r="C26" s="3">
        <v>37</v>
      </c>
      <c r="D26" s="3">
        <f t="shared" si="0"/>
        <v>14.8</v>
      </c>
      <c r="E26" s="4">
        <v>71.003</v>
      </c>
      <c r="F26" s="5">
        <f t="shared" si="1"/>
        <v>35.5015</v>
      </c>
      <c r="G26" s="4">
        <v>57.143000000000001</v>
      </c>
      <c r="H26" s="5">
        <f t="shared" si="2"/>
        <v>28.5715</v>
      </c>
      <c r="I26" s="5">
        <f t="shared" si="3"/>
        <v>64.073000000000008</v>
      </c>
      <c r="J26" s="5">
        <f t="shared" si="4"/>
        <v>38.443800000000003</v>
      </c>
      <c r="K26" s="5">
        <f t="shared" si="5"/>
        <v>37.270659999999999</v>
      </c>
      <c r="L26" s="7"/>
    </row>
    <row r="27" spans="1:12" ht="27">
      <c r="A27" s="10"/>
      <c r="B27" s="2" t="s">
        <v>40</v>
      </c>
      <c r="C27" s="3">
        <v>44</v>
      </c>
      <c r="D27" s="3">
        <f t="shared" si="0"/>
        <v>17.600000000000001</v>
      </c>
      <c r="E27" s="4">
        <v>64.388000000000005</v>
      </c>
      <c r="F27" s="5">
        <f t="shared" si="1"/>
        <v>32.194000000000003</v>
      </c>
      <c r="G27" s="4">
        <v>51.29</v>
      </c>
      <c r="H27" s="5">
        <f t="shared" si="2"/>
        <v>25.645</v>
      </c>
      <c r="I27" s="5">
        <f t="shared" si="3"/>
        <v>57.838999999999999</v>
      </c>
      <c r="J27" s="5">
        <f t="shared" si="4"/>
        <v>34.703399999999995</v>
      </c>
      <c r="K27" s="5">
        <f t="shared" si="5"/>
        <v>36.612379999999995</v>
      </c>
      <c r="L27" s="7"/>
    </row>
    <row r="28" spans="1:12" ht="27">
      <c r="A28" s="10"/>
      <c r="B28" s="2" t="s">
        <v>41</v>
      </c>
      <c r="C28" s="3">
        <v>38</v>
      </c>
      <c r="D28" s="3">
        <f t="shared" si="0"/>
        <v>15.200000000000001</v>
      </c>
      <c r="E28" s="4">
        <v>60.86</v>
      </c>
      <c r="F28" s="5">
        <f t="shared" si="1"/>
        <v>30.43</v>
      </c>
      <c r="G28" s="4">
        <v>60.218000000000004</v>
      </c>
      <c r="H28" s="5">
        <f t="shared" si="2"/>
        <v>30.109000000000002</v>
      </c>
      <c r="I28" s="5">
        <f t="shared" si="3"/>
        <v>60.539000000000001</v>
      </c>
      <c r="J28" s="5">
        <f t="shared" si="4"/>
        <v>36.323399999999999</v>
      </c>
      <c r="K28" s="5">
        <f t="shared" si="5"/>
        <v>36.066380000000002</v>
      </c>
      <c r="L28" s="7"/>
    </row>
    <row r="29" spans="1:12" ht="27">
      <c r="A29" s="10"/>
      <c r="B29" s="2" t="s">
        <v>42</v>
      </c>
      <c r="C29" s="3">
        <v>41</v>
      </c>
      <c r="D29" s="3">
        <f t="shared" si="0"/>
        <v>16.400000000000002</v>
      </c>
      <c r="E29" s="4">
        <v>67.805999999999997</v>
      </c>
      <c r="F29" s="5">
        <f t="shared" si="1"/>
        <v>33.902999999999999</v>
      </c>
      <c r="G29" s="4">
        <v>44.444000000000003</v>
      </c>
      <c r="H29" s="5">
        <f t="shared" si="2"/>
        <v>22.222000000000001</v>
      </c>
      <c r="I29" s="5">
        <f t="shared" si="3"/>
        <v>56.125</v>
      </c>
      <c r="J29" s="5">
        <f t="shared" si="4"/>
        <v>33.674999999999997</v>
      </c>
      <c r="K29" s="5">
        <f t="shared" si="5"/>
        <v>35.052500000000002</v>
      </c>
      <c r="L29" s="7"/>
    </row>
    <row r="30" spans="1:12" ht="27">
      <c r="A30" s="10"/>
      <c r="B30" s="2" t="s">
        <v>43</v>
      </c>
      <c r="C30" s="3">
        <v>39</v>
      </c>
      <c r="D30" s="3">
        <f t="shared" si="0"/>
        <v>15.600000000000001</v>
      </c>
      <c r="E30" s="4">
        <v>64.938999999999993</v>
      </c>
      <c r="F30" s="5">
        <f t="shared" si="1"/>
        <v>32.469499999999996</v>
      </c>
      <c r="G30" s="4">
        <v>48.015999999999998</v>
      </c>
      <c r="H30" s="5">
        <f t="shared" si="2"/>
        <v>24.007999999999999</v>
      </c>
      <c r="I30" s="5">
        <f t="shared" si="3"/>
        <v>56.477499999999992</v>
      </c>
      <c r="J30" s="5">
        <f t="shared" si="4"/>
        <v>33.886499999999991</v>
      </c>
      <c r="K30" s="5">
        <f t="shared" si="5"/>
        <v>34.64054999999999</v>
      </c>
      <c r="L30" s="7"/>
    </row>
    <row r="31" spans="1:12" ht="27">
      <c r="A31" s="10"/>
      <c r="B31" s="2" t="s">
        <v>44</v>
      </c>
      <c r="C31" s="3">
        <v>34</v>
      </c>
      <c r="D31" s="3">
        <f t="shared" si="0"/>
        <v>13.600000000000001</v>
      </c>
      <c r="E31" s="4">
        <v>71.444000000000003</v>
      </c>
      <c r="F31" s="5">
        <f t="shared" si="1"/>
        <v>35.722000000000001</v>
      </c>
      <c r="G31" s="4">
        <v>45.536000000000001</v>
      </c>
      <c r="H31" s="5">
        <f t="shared" si="2"/>
        <v>22.768000000000001</v>
      </c>
      <c r="I31" s="5">
        <f t="shared" si="3"/>
        <v>58.49</v>
      </c>
      <c r="J31" s="5">
        <f t="shared" si="4"/>
        <v>35.094000000000001</v>
      </c>
      <c r="K31" s="5">
        <f t="shared" si="5"/>
        <v>34.085799999999999</v>
      </c>
      <c r="L31" s="7"/>
    </row>
    <row r="32" spans="1:12" ht="27">
      <c r="A32" s="10"/>
      <c r="B32" s="2" t="s">
        <v>45</v>
      </c>
      <c r="C32" s="3">
        <v>39</v>
      </c>
      <c r="D32" s="3">
        <f t="shared" si="0"/>
        <v>15.600000000000001</v>
      </c>
      <c r="E32" s="4">
        <v>67.144000000000005</v>
      </c>
      <c r="F32" s="5">
        <f t="shared" si="1"/>
        <v>33.572000000000003</v>
      </c>
      <c r="G32" s="4">
        <v>40.674999999999997</v>
      </c>
      <c r="H32" s="5">
        <f t="shared" si="2"/>
        <v>20.337499999999999</v>
      </c>
      <c r="I32" s="5">
        <f t="shared" si="3"/>
        <v>53.909500000000001</v>
      </c>
      <c r="J32" s="5">
        <f t="shared" si="4"/>
        <v>32.345700000000001</v>
      </c>
      <c r="K32" s="5">
        <f t="shared" si="5"/>
        <v>33.561990000000002</v>
      </c>
      <c r="L32" s="7"/>
    </row>
    <row r="33" spans="1:12" ht="27">
      <c r="A33" s="10"/>
      <c r="B33" s="2" t="s">
        <v>46</v>
      </c>
      <c r="C33" s="3">
        <v>43</v>
      </c>
      <c r="D33" s="3">
        <f t="shared" si="0"/>
        <v>17.2</v>
      </c>
      <c r="E33" s="4">
        <v>50.716999999999999</v>
      </c>
      <c r="F33" s="5">
        <f t="shared" si="1"/>
        <v>25.358499999999999</v>
      </c>
      <c r="G33" s="4">
        <v>50.496000000000002</v>
      </c>
      <c r="H33" s="5">
        <f t="shared" si="2"/>
        <v>25.248000000000001</v>
      </c>
      <c r="I33" s="5">
        <f t="shared" si="3"/>
        <v>50.606499999999997</v>
      </c>
      <c r="J33" s="5">
        <f t="shared" si="4"/>
        <v>30.363899999999997</v>
      </c>
      <c r="K33" s="5">
        <f t="shared" si="5"/>
        <v>33.294729999999994</v>
      </c>
      <c r="L33" s="7"/>
    </row>
    <row r="34" spans="1:12" ht="27">
      <c r="A34" s="10"/>
      <c r="B34" s="2" t="s">
        <v>47</v>
      </c>
      <c r="C34" s="3">
        <v>42</v>
      </c>
      <c r="D34" s="3">
        <f t="shared" si="0"/>
        <v>16.8</v>
      </c>
      <c r="E34" s="4">
        <v>51.929000000000002</v>
      </c>
      <c r="F34" s="5">
        <f t="shared" si="1"/>
        <v>25.964500000000001</v>
      </c>
      <c r="G34" s="4">
        <v>48.313000000000002</v>
      </c>
      <c r="H34" s="5">
        <f t="shared" si="2"/>
        <v>24.156500000000001</v>
      </c>
      <c r="I34" s="5">
        <f t="shared" si="3"/>
        <v>50.121000000000002</v>
      </c>
      <c r="J34" s="5">
        <f t="shared" si="4"/>
        <v>30.072600000000001</v>
      </c>
      <c r="K34" s="5">
        <f t="shared" si="5"/>
        <v>32.81082</v>
      </c>
      <c r="L34" s="7"/>
    </row>
    <row r="35" spans="1:12" ht="27">
      <c r="A35" s="10"/>
      <c r="B35" s="2" t="s">
        <v>48</v>
      </c>
      <c r="C35" s="3">
        <v>38</v>
      </c>
      <c r="D35" s="3">
        <f t="shared" si="0"/>
        <v>15.200000000000001</v>
      </c>
      <c r="E35" s="4">
        <v>60.418999999999997</v>
      </c>
      <c r="F35" s="5">
        <f t="shared" si="1"/>
        <v>30.209499999999998</v>
      </c>
      <c r="G35" s="4">
        <v>45.04</v>
      </c>
      <c r="H35" s="5">
        <f t="shared" si="2"/>
        <v>22.52</v>
      </c>
      <c r="I35" s="5">
        <f t="shared" si="3"/>
        <v>52.729500000000002</v>
      </c>
      <c r="J35" s="5">
        <f t="shared" si="4"/>
        <v>31.637699999999999</v>
      </c>
      <c r="K35" s="5">
        <f t="shared" si="5"/>
        <v>32.786389999999997</v>
      </c>
      <c r="L35" s="7"/>
    </row>
    <row r="36" spans="1:12" ht="27">
      <c r="A36" s="10"/>
      <c r="B36" s="2" t="s">
        <v>49</v>
      </c>
      <c r="C36" s="3">
        <v>45</v>
      </c>
      <c r="D36" s="3">
        <f t="shared" si="0"/>
        <v>18</v>
      </c>
      <c r="E36" s="4">
        <v>54.134999999999998</v>
      </c>
      <c r="F36" s="5">
        <f t="shared" si="1"/>
        <v>27.067499999999999</v>
      </c>
      <c r="G36" s="4">
        <v>32.44</v>
      </c>
      <c r="H36" s="5">
        <f t="shared" si="2"/>
        <v>16.22</v>
      </c>
      <c r="I36" s="5">
        <f t="shared" si="3"/>
        <v>43.287499999999994</v>
      </c>
      <c r="J36" s="5">
        <f t="shared" si="4"/>
        <v>25.972499999999997</v>
      </c>
      <c r="K36" s="5">
        <f t="shared" si="5"/>
        <v>30.780749999999994</v>
      </c>
      <c r="L36" s="7"/>
    </row>
    <row r="37" spans="1:12" ht="27">
      <c r="A37" s="10"/>
      <c r="B37" s="2" t="s">
        <v>50</v>
      </c>
      <c r="C37" s="3">
        <v>46</v>
      </c>
      <c r="D37" s="3">
        <f t="shared" si="0"/>
        <v>18.400000000000002</v>
      </c>
      <c r="E37" s="4">
        <v>40.243000000000002</v>
      </c>
      <c r="F37" s="5">
        <f t="shared" si="1"/>
        <v>20.121500000000001</v>
      </c>
      <c r="G37" s="4">
        <v>40.972000000000001</v>
      </c>
      <c r="H37" s="5">
        <f t="shared" si="2"/>
        <v>20.486000000000001</v>
      </c>
      <c r="I37" s="5">
        <f t="shared" si="3"/>
        <v>40.607500000000002</v>
      </c>
      <c r="J37" s="5">
        <f t="shared" si="4"/>
        <v>24.3645</v>
      </c>
      <c r="K37" s="5">
        <f t="shared" si="5"/>
        <v>29.935149999999997</v>
      </c>
      <c r="L37" s="7"/>
    </row>
    <row r="38" spans="1:12" ht="27">
      <c r="A38" s="10"/>
      <c r="B38" s="2" t="s">
        <v>51</v>
      </c>
      <c r="C38" s="3">
        <v>32</v>
      </c>
      <c r="D38" s="3">
        <f t="shared" si="0"/>
        <v>12.8</v>
      </c>
      <c r="E38" s="4">
        <v>51.819000000000003</v>
      </c>
      <c r="F38" s="5">
        <f t="shared" si="1"/>
        <v>25.909500000000001</v>
      </c>
      <c r="G38" s="4">
        <v>41.963999999999999</v>
      </c>
      <c r="H38" s="5">
        <f t="shared" si="2"/>
        <v>20.981999999999999</v>
      </c>
      <c r="I38" s="5">
        <f t="shared" si="3"/>
        <v>46.891500000000001</v>
      </c>
      <c r="J38" s="5">
        <f t="shared" si="4"/>
        <v>28.134899999999998</v>
      </c>
      <c r="K38" s="5">
        <f t="shared" si="5"/>
        <v>28.654429999999998</v>
      </c>
      <c r="L38" s="7"/>
    </row>
    <row r="39" spans="1:12" ht="27">
      <c r="A39" s="10"/>
      <c r="B39" s="2" t="s">
        <v>52</v>
      </c>
      <c r="C39" s="3">
        <v>42</v>
      </c>
      <c r="D39" s="3">
        <f t="shared" si="0"/>
        <v>16.8</v>
      </c>
      <c r="E39" s="4">
        <v>42.448</v>
      </c>
      <c r="F39" s="5">
        <f t="shared" si="1"/>
        <v>21.224</v>
      </c>
      <c r="G39" s="4">
        <v>37.798000000000002</v>
      </c>
      <c r="H39" s="5">
        <f t="shared" si="2"/>
        <v>18.899000000000001</v>
      </c>
      <c r="I39" s="5">
        <f t="shared" si="3"/>
        <v>40.123000000000005</v>
      </c>
      <c r="J39" s="5">
        <f t="shared" si="4"/>
        <v>24.073800000000002</v>
      </c>
      <c r="K39" s="5">
        <f t="shared" si="5"/>
        <v>28.611660000000001</v>
      </c>
      <c r="L39" s="7"/>
    </row>
    <row r="40" spans="1:12" ht="27">
      <c r="A40" s="10"/>
      <c r="B40" s="2" t="s">
        <v>53</v>
      </c>
      <c r="C40" s="3">
        <v>31</v>
      </c>
      <c r="D40" s="3">
        <f t="shared" si="0"/>
        <v>12.4</v>
      </c>
      <c r="E40" s="4">
        <v>42.889000000000003</v>
      </c>
      <c r="F40" s="5">
        <f t="shared" si="1"/>
        <v>21.444500000000001</v>
      </c>
      <c r="G40" s="4">
        <v>37.896999999999998</v>
      </c>
      <c r="H40" s="5">
        <f t="shared" si="2"/>
        <v>18.948499999999999</v>
      </c>
      <c r="I40" s="5">
        <f t="shared" si="3"/>
        <v>40.393000000000001</v>
      </c>
      <c r="J40" s="5">
        <f t="shared" si="4"/>
        <v>24.235800000000001</v>
      </c>
      <c r="K40" s="5">
        <f t="shared" si="5"/>
        <v>25.645060000000001</v>
      </c>
      <c r="L40" s="7"/>
    </row>
    <row r="41" spans="1:12" ht="27">
      <c r="A41" s="10"/>
      <c r="B41" s="2" t="s">
        <v>54</v>
      </c>
      <c r="C41" s="3">
        <v>36</v>
      </c>
      <c r="D41" s="3">
        <f t="shared" si="0"/>
        <v>14.4</v>
      </c>
      <c r="E41" s="4">
        <v>40.021999999999998</v>
      </c>
      <c r="F41" s="5">
        <f t="shared" si="1"/>
        <v>20.010999999999999</v>
      </c>
      <c r="G41" s="4">
        <v>32.837000000000003</v>
      </c>
      <c r="H41" s="5">
        <f t="shared" si="2"/>
        <v>16.418500000000002</v>
      </c>
      <c r="I41" s="5">
        <f t="shared" si="3"/>
        <v>36.429500000000004</v>
      </c>
      <c r="J41" s="5">
        <f t="shared" si="4"/>
        <v>21.857700000000001</v>
      </c>
      <c r="K41" s="5">
        <f t="shared" si="5"/>
        <v>25.380389999999998</v>
      </c>
      <c r="L41" s="7"/>
    </row>
    <row r="42" spans="1:12" ht="27">
      <c r="A42" s="10"/>
      <c r="B42" s="2" t="s">
        <v>55</v>
      </c>
      <c r="C42" s="3">
        <v>50</v>
      </c>
      <c r="D42" s="3">
        <f t="shared" si="0"/>
        <v>20</v>
      </c>
      <c r="E42" s="4">
        <v>25.248000000000001</v>
      </c>
      <c r="F42" s="5">
        <f t="shared" si="1"/>
        <v>12.624000000000001</v>
      </c>
      <c r="G42" s="4">
        <v>22.718</v>
      </c>
      <c r="H42" s="5">
        <f t="shared" si="2"/>
        <v>11.359</v>
      </c>
      <c r="I42" s="5">
        <f t="shared" si="3"/>
        <v>23.983000000000001</v>
      </c>
      <c r="J42" s="5">
        <f t="shared" si="4"/>
        <v>14.389799999999999</v>
      </c>
      <c r="K42" s="5">
        <f t="shared" si="5"/>
        <v>24.072859999999999</v>
      </c>
      <c r="L42" s="7"/>
    </row>
    <row r="43" spans="1:12" ht="27">
      <c r="A43" s="10"/>
      <c r="B43" s="2" t="s">
        <v>56</v>
      </c>
      <c r="C43" s="3">
        <v>34</v>
      </c>
      <c r="D43" s="3">
        <f t="shared" si="0"/>
        <v>13.600000000000001</v>
      </c>
      <c r="E43" s="4">
        <v>31.091999999999999</v>
      </c>
      <c r="F43" s="5">
        <f t="shared" si="1"/>
        <v>15.545999999999999</v>
      </c>
      <c r="G43" s="4">
        <v>28.074999999999999</v>
      </c>
      <c r="H43" s="5">
        <f t="shared" si="2"/>
        <v>14.0375</v>
      </c>
      <c r="I43" s="5">
        <f t="shared" si="3"/>
        <v>29.583500000000001</v>
      </c>
      <c r="J43" s="5">
        <f t="shared" si="4"/>
        <v>17.7501</v>
      </c>
      <c r="K43" s="5">
        <f t="shared" si="5"/>
        <v>21.945070000000001</v>
      </c>
      <c r="L43" s="7"/>
    </row>
    <row r="44" spans="1:12" ht="27">
      <c r="A44" s="10"/>
      <c r="B44" s="2" t="s">
        <v>57</v>
      </c>
      <c r="C44" s="3">
        <v>35</v>
      </c>
      <c r="D44" s="3">
        <f t="shared" si="0"/>
        <v>14</v>
      </c>
      <c r="E44" s="4">
        <v>25.358000000000001</v>
      </c>
      <c r="F44" s="5">
        <f t="shared" si="1"/>
        <v>12.679</v>
      </c>
      <c r="G44" s="4">
        <v>25.495999999999999</v>
      </c>
      <c r="H44" s="5">
        <f t="shared" si="2"/>
        <v>12.747999999999999</v>
      </c>
      <c r="I44" s="5">
        <f t="shared" si="3"/>
        <v>25.427</v>
      </c>
      <c r="J44" s="5">
        <f t="shared" si="4"/>
        <v>15.2562</v>
      </c>
      <c r="K44" s="5">
        <f t="shared" si="5"/>
        <v>20.479339999999997</v>
      </c>
      <c r="L44" s="7"/>
    </row>
    <row r="45" spans="1:12" ht="27">
      <c r="A45" s="10"/>
      <c r="B45" s="2" t="s">
        <v>58</v>
      </c>
      <c r="C45" s="3">
        <v>40</v>
      </c>
      <c r="D45" s="3">
        <f t="shared" si="0"/>
        <v>16</v>
      </c>
      <c r="E45" s="4">
        <v>16.978999999999999</v>
      </c>
      <c r="F45" s="5">
        <f t="shared" si="1"/>
        <v>8.4894999999999996</v>
      </c>
      <c r="G45" s="4">
        <v>21.428999999999998</v>
      </c>
      <c r="H45" s="5">
        <f t="shared" si="2"/>
        <v>10.714499999999999</v>
      </c>
      <c r="I45" s="5">
        <f t="shared" si="3"/>
        <v>19.204000000000001</v>
      </c>
      <c r="J45" s="5">
        <f t="shared" si="4"/>
        <v>11.522399999999999</v>
      </c>
      <c r="K45" s="5">
        <f t="shared" si="5"/>
        <v>19.265679999999996</v>
      </c>
      <c r="L45" s="7"/>
    </row>
    <row r="46" spans="1:12" ht="27">
      <c r="A46" s="10"/>
      <c r="B46" s="2" t="s">
        <v>59</v>
      </c>
      <c r="C46" s="3">
        <v>34</v>
      </c>
      <c r="D46" s="3">
        <f t="shared" si="0"/>
        <v>13.600000000000001</v>
      </c>
      <c r="E46" s="4">
        <v>0</v>
      </c>
      <c r="F46" s="5">
        <f t="shared" si="1"/>
        <v>0</v>
      </c>
      <c r="G46" s="4">
        <v>0</v>
      </c>
      <c r="H46" s="5">
        <f t="shared" si="2"/>
        <v>0</v>
      </c>
      <c r="I46" s="5">
        <f t="shared" si="3"/>
        <v>0</v>
      </c>
      <c r="J46" s="5">
        <f t="shared" si="4"/>
        <v>0</v>
      </c>
      <c r="K46" s="5">
        <f t="shared" si="5"/>
        <v>9.52</v>
      </c>
      <c r="L46" s="7"/>
    </row>
    <row r="47" spans="1:12" ht="27">
      <c r="A47" s="10"/>
      <c r="B47" s="2" t="s">
        <v>60</v>
      </c>
      <c r="C47" s="3">
        <v>28</v>
      </c>
      <c r="D47" s="3">
        <f t="shared" si="0"/>
        <v>11.200000000000001</v>
      </c>
      <c r="E47" s="4">
        <v>0</v>
      </c>
      <c r="F47" s="5">
        <f t="shared" si="1"/>
        <v>0</v>
      </c>
      <c r="G47" s="4">
        <v>0</v>
      </c>
      <c r="H47" s="5">
        <f t="shared" si="2"/>
        <v>0</v>
      </c>
      <c r="I47" s="5">
        <f t="shared" si="3"/>
        <v>0</v>
      </c>
      <c r="J47" s="5">
        <f t="shared" si="4"/>
        <v>0</v>
      </c>
      <c r="K47" s="5">
        <f t="shared" si="5"/>
        <v>7.84</v>
      </c>
      <c r="L47" s="7"/>
    </row>
    <row r="48" spans="1:12" ht="27">
      <c r="A48" s="10"/>
      <c r="B48" s="2" t="s">
        <v>61</v>
      </c>
      <c r="C48" s="3">
        <v>0</v>
      </c>
      <c r="D48" s="3">
        <f t="shared" si="0"/>
        <v>0</v>
      </c>
      <c r="E48" s="4">
        <v>0</v>
      </c>
      <c r="F48" s="5">
        <f t="shared" si="1"/>
        <v>0</v>
      </c>
      <c r="G48" s="4">
        <v>0</v>
      </c>
      <c r="H48" s="5">
        <f t="shared" si="2"/>
        <v>0</v>
      </c>
      <c r="I48" s="5">
        <f t="shared" si="3"/>
        <v>0</v>
      </c>
      <c r="J48" s="5">
        <f t="shared" si="4"/>
        <v>0</v>
      </c>
      <c r="K48" s="5">
        <f t="shared" si="5"/>
        <v>0</v>
      </c>
      <c r="L48" s="7"/>
    </row>
    <row r="49" spans="1:12" ht="27">
      <c r="A49" s="10"/>
      <c r="B49" s="2" t="s">
        <v>62</v>
      </c>
      <c r="C49" s="3">
        <v>0</v>
      </c>
      <c r="D49" s="3">
        <f t="shared" si="0"/>
        <v>0</v>
      </c>
      <c r="E49" s="4">
        <v>0</v>
      </c>
      <c r="F49" s="5">
        <f t="shared" si="1"/>
        <v>0</v>
      </c>
      <c r="G49" s="4">
        <v>0</v>
      </c>
      <c r="H49" s="5">
        <f t="shared" si="2"/>
        <v>0</v>
      </c>
      <c r="I49" s="5">
        <f t="shared" si="3"/>
        <v>0</v>
      </c>
      <c r="J49" s="5">
        <f t="shared" si="4"/>
        <v>0</v>
      </c>
      <c r="K49" s="5">
        <f t="shared" si="5"/>
        <v>0</v>
      </c>
      <c r="L49" s="7"/>
    </row>
    <row r="50" spans="1:12" ht="27">
      <c r="A50" s="10"/>
      <c r="B50" s="2" t="s">
        <v>63</v>
      </c>
      <c r="C50" s="3">
        <v>0</v>
      </c>
      <c r="D50" s="3">
        <f t="shared" si="0"/>
        <v>0</v>
      </c>
      <c r="E50" s="4">
        <v>0</v>
      </c>
      <c r="F50" s="5">
        <f t="shared" si="1"/>
        <v>0</v>
      </c>
      <c r="G50" s="4">
        <v>0</v>
      </c>
      <c r="H50" s="5">
        <f t="shared" si="2"/>
        <v>0</v>
      </c>
      <c r="I50" s="5">
        <f t="shared" si="3"/>
        <v>0</v>
      </c>
      <c r="J50" s="5">
        <f t="shared" si="4"/>
        <v>0</v>
      </c>
      <c r="K50" s="5">
        <f t="shared" si="5"/>
        <v>0</v>
      </c>
      <c r="L50" s="7"/>
    </row>
    <row r="51" spans="1:12" ht="27">
      <c r="A51" s="10"/>
      <c r="B51" s="2" t="s">
        <v>64</v>
      </c>
      <c r="C51" s="3">
        <v>0</v>
      </c>
      <c r="D51" s="3">
        <f t="shared" si="0"/>
        <v>0</v>
      </c>
      <c r="E51" s="4">
        <v>0</v>
      </c>
      <c r="F51" s="5">
        <f t="shared" si="1"/>
        <v>0</v>
      </c>
      <c r="G51" s="4">
        <v>0</v>
      </c>
      <c r="H51" s="5">
        <f t="shared" si="2"/>
        <v>0</v>
      </c>
      <c r="I51" s="5">
        <f t="shared" si="3"/>
        <v>0</v>
      </c>
      <c r="J51" s="5">
        <f t="shared" si="4"/>
        <v>0</v>
      </c>
      <c r="K51" s="5">
        <f t="shared" si="5"/>
        <v>0</v>
      </c>
      <c r="L51" s="7"/>
    </row>
    <row r="52" spans="1:12" ht="27">
      <c r="A52" s="11"/>
      <c r="B52" s="2" t="s">
        <v>65</v>
      </c>
      <c r="C52" s="3">
        <v>0</v>
      </c>
      <c r="D52" s="3">
        <f t="shared" si="0"/>
        <v>0</v>
      </c>
      <c r="E52" s="4">
        <v>0</v>
      </c>
      <c r="F52" s="5">
        <f t="shared" si="1"/>
        <v>0</v>
      </c>
      <c r="G52" s="4">
        <v>0</v>
      </c>
      <c r="H52" s="5">
        <f t="shared" si="2"/>
        <v>0</v>
      </c>
      <c r="I52" s="5">
        <f t="shared" si="3"/>
        <v>0</v>
      </c>
      <c r="J52" s="5">
        <f t="shared" si="4"/>
        <v>0</v>
      </c>
      <c r="K52" s="5">
        <f t="shared" si="5"/>
        <v>0</v>
      </c>
      <c r="L52" s="7"/>
    </row>
    <row r="53" spans="1:12" ht="27">
      <c r="A53" s="12" t="s">
        <v>66</v>
      </c>
      <c r="B53" s="2" t="s">
        <v>67</v>
      </c>
      <c r="C53" s="3">
        <v>54</v>
      </c>
      <c r="D53" s="3">
        <f t="shared" si="0"/>
        <v>21.6</v>
      </c>
      <c r="E53" s="4">
        <v>95.039000000000001</v>
      </c>
      <c r="F53" s="5">
        <f t="shared" si="1"/>
        <v>47.519500000000001</v>
      </c>
      <c r="G53" s="4">
        <v>92.361000000000004</v>
      </c>
      <c r="H53" s="5">
        <f t="shared" si="2"/>
        <v>46.180500000000002</v>
      </c>
      <c r="I53" s="5">
        <f t="shared" si="3"/>
        <v>93.7</v>
      </c>
      <c r="J53" s="5">
        <f t="shared" si="4"/>
        <v>56.22</v>
      </c>
      <c r="K53" s="5">
        <f t="shared" si="5"/>
        <v>54.47399999999999</v>
      </c>
      <c r="L53" s="7" t="s">
        <v>16</v>
      </c>
    </row>
    <row r="54" spans="1:12" ht="27">
      <c r="A54" s="13"/>
      <c r="B54" s="2" t="s">
        <v>68</v>
      </c>
      <c r="C54" s="3">
        <v>51</v>
      </c>
      <c r="D54" s="3">
        <f t="shared" si="0"/>
        <v>20.400000000000002</v>
      </c>
      <c r="E54" s="4">
        <v>91.346000000000004</v>
      </c>
      <c r="F54" s="5">
        <f t="shared" si="1"/>
        <v>45.673000000000002</v>
      </c>
      <c r="G54" s="4">
        <v>95.233000000000004</v>
      </c>
      <c r="H54" s="5">
        <f t="shared" si="2"/>
        <v>47.616500000000002</v>
      </c>
      <c r="I54" s="5">
        <f t="shared" si="3"/>
        <v>93.289500000000004</v>
      </c>
      <c r="J54" s="5">
        <f t="shared" si="4"/>
        <v>55.973700000000001</v>
      </c>
      <c r="K54" s="5">
        <f t="shared" si="5"/>
        <v>53.461589999999994</v>
      </c>
      <c r="L54" s="7" t="s">
        <v>16</v>
      </c>
    </row>
    <row r="55" spans="1:12" ht="27">
      <c r="A55" s="13"/>
      <c r="B55" s="2" t="s">
        <v>69</v>
      </c>
      <c r="C55" s="3">
        <v>48</v>
      </c>
      <c r="D55" s="3">
        <f t="shared" si="0"/>
        <v>19.200000000000003</v>
      </c>
      <c r="E55" s="4">
        <v>90.298000000000002</v>
      </c>
      <c r="F55" s="5">
        <f t="shared" si="1"/>
        <v>45.149000000000001</v>
      </c>
      <c r="G55" s="4">
        <v>99.106999999999999</v>
      </c>
      <c r="H55" s="5">
        <f t="shared" si="2"/>
        <v>49.5535</v>
      </c>
      <c r="I55" s="5">
        <f t="shared" si="3"/>
        <v>94.702500000000001</v>
      </c>
      <c r="J55" s="5">
        <f t="shared" si="4"/>
        <v>56.8215</v>
      </c>
      <c r="K55" s="5">
        <f t="shared" si="5"/>
        <v>53.215049999999998</v>
      </c>
      <c r="L55" s="7" t="s">
        <v>16</v>
      </c>
    </row>
    <row r="56" spans="1:12" ht="27">
      <c r="A56" s="13"/>
      <c r="B56" s="2" t="s">
        <v>70</v>
      </c>
      <c r="C56" s="3">
        <v>45</v>
      </c>
      <c r="D56" s="3">
        <f t="shared" si="0"/>
        <v>18</v>
      </c>
      <c r="E56" s="4">
        <v>94.927999999999997</v>
      </c>
      <c r="F56" s="5">
        <f t="shared" si="1"/>
        <v>47.463999999999999</v>
      </c>
      <c r="G56" s="4">
        <v>87.201999999999998</v>
      </c>
      <c r="H56" s="5">
        <f t="shared" si="2"/>
        <v>43.600999999999999</v>
      </c>
      <c r="I56" s="5">
        <f t="shared" si="3"/>
        <v>91.064999999999998</v>
      </c>
      <c r="J56" s="5">
        <f t="shared" si="4"/>
        <v>54.638999999999996</v>
      </c>
      <c r="K56" s="5">
        <f t="shared" si="5"/>
        <v>50.847299999999997</v>
      </c>
      <c r="L56" s="7" t="s">
        <v>16</v>
      </c>
    </row>
    <row r="57" spans="1:12" ht="27">
      <c r="A57" s="13"/>
      <c r="B57" s="2" t="s">
        <v>71</v>
      </c>
      <c r="C57" s="3">
        <v>46</v>
      </c>
      <c r="D57" s="3">
        <f t="shared" si="0"/>
        <v>18.400000000000002</v>
      </c>
      <c r="E57" s="4">
        <v>86.77</v>
      </c>
      <c r="F57" s="5">
        <f t="shared" si="1"/>
        <v>43.384999999999998</v>
      </c>
      <c r="G57" s="4">
        <v>90.179000000000002</v>
      </c>
      <c r="H57" s="5">
        <f t="shared" si="2"/>
        <v>45.089500000000001</v>
      </c>
      <c r="I57" s="5">
        <f t="shared" si="3"/>
        <v>88.474500000000006</v>
      </c>
      <c r="J57" s="5">
        <f t="shared" si="4"/>
        <v>53.084700000000005</v>
      </c>
      <c r="K57" s="5">
        <f t="shared" si="5"/>
        <v>50.039290000000001</v>
      </c>
      <c r="L57" s="7" t="s">
        <v>16</v>
      </c>
    </row>
    <row r="58" spans="1:12" ht="27">
      <c r="A58" s="13"/>
      <c r="B58" s="2" t="s">
        <v>72</v>
      </c>
      <c r="C58" s="3">
        <v>57</v>
      </c>
      <c r="D58" s="3">
        <f t="shared" si="0"/>
        <v>22.8</v>
      </c>
      <c r="E58" s="4">
        <v>92.281999999999996</v>
      </c>
      <c r="F58" s="5">
        <f t="shared" si="1"/>
        <v>46.140999999999998</v>
      </c>
      <c r="G58" s="4">
        <v>68.254000000000005</v>
      </c>
      <c r="H58" s="5">
        <f t="shared" si="2"/>
        <v>34.127000000000002</v>
      </c>
      <c r="I58" s="5">
        <f t="shared" si="3"/>
        <v>80.268000000000001</v>
      </c>
      <c r="J58" s="5">
        <f t="shared" si="4"/>
        <v>48.160800000000002</v>
      </c>
      <c r="K58" s="5">
        <f t="shared" si="5"/>
        <v>49.672560000000004</v>
      </c>
      <c r="L58" s="7" t="s">
        <v>16</v>
      </c>
    </row>
    <row r="59" spans="1:12" ht="27">
      <c r="A59" s="13"/>
      <c r="B59" s="2" t="s">
        <v>73</v>
      </c>
      <c r="C59" s="3">
        <v>71</v>
      </c>
      <c r="D59" s="3">
        <f t="shared" si="0"/>
        <v>28.400000000000002</v>
      </c>
      <c r="E59" s="4">
        <v>79.382999999999996</v>
      </c>
      <c r="F59" s="5">
        <f t="shared" si="1"/>
        <v>39.691499999999998</v>
      </c>
      <c r="G59" s="4">
        <v>62.003999999999998</v>
      </c>
      <c r="H59" s="5">
        <f t="shared" si="2"/>
        <v>31.001999999999999</v>
      </c>
      <c r="I59" s="5">
        <f t="shared" si="3"/>
        <v>70.6935</v>
      </c>
      <c r="J59" s="5">
        <f t="shared" si="4"/>
        <v>42.4161</v>
      </c>
      <c r="K59" s="5">
        <f t="shared" si="5"/>
        <v>49.571269999999998</v>
      </c>
      <c r="L59" s="7" t="s">
        <v>16</v>
      </c>
    </row>
    <row r="60" spans="1:12" ht="27">
      <c r="A60" s="13"/>
      <c r="B60" s="2" t="s">
        <v>74</v>
      </c>
      <c r="C60" s="3">
        <v>56</v>
      </c>
      <c r="D60" s="3">
        <f t="shared" si="0"/>
        <v>22.400000000000002</v>
      </c>
      <c r="E60" s="4">
        <v>89.305000000000007</v>
      </c>
      <c r="F60" s="5">
        <f t="shared" si="1"/>
        <v>44.652500000000003</v>
      </c>
      <c r="G60" s="4">
        <v>68.055999999999997</v>
      </c>
      <c r="H60" s="5">
        <f t="shared" si="2"/>
        <v>34.027999999999999</v>
      </c>
      <c r="I60" s="5">
        <f t="shared" si="3"/>
        <v>78.680499999999995</v>
      </c>
      <c r="J60" s="5">
        <f t="shared" si="4"/>
        <v>47.208299999999994</v>
      </c>
      <c r="K60" s="5">
        <f t="shared" si="5"/>
        <v>48.725809999999996</v>
      </c>
      <c r="L60" s="7" t="s">
        <v>16</v>
      </c>
    </row>
    <row r="61" spans="1:12" ht="27">
      <c r="A61" s="13"/>
      <c r="B61" s="2" t="s">
        <v>75</v>
      </c>
      <c r="C61" s="3">
        <v>42</v>
      </c>
      <c r="D61" s="3">
        <f t="shared" si="0"/>
        <v>16.8</v>
      </c>
      <c r="E61" s="4">
        <v>87.320999999999998</v>
      </c>
      <c r="F61" s="5">
        <f t="shared" si="1"/>
        <v>43.660499999999999</v>
      </c>
      <c r="G61" s="4">
        <v>80.754000000000005</v>
      </c>
      <c r="H61" s="5">
        <f t="shared" si="2"/>
        <v>40.377000000000002</v>
      </c>
      <c r="I61" s="5">
        <f t="shared" si="3"/>
        <v>84.037499999999994</v>
      </c>
      <c r="J61" s="5">
        <f t="shared" si="4"/>
        <v>50.422499999999992</v>
      </c>
      <c r="K61" s="5">
        <f t="shared" si="5"/>
        <v>47.055749999999996</v>
      </c>
      <c r="L61" s="7" t="s">
        <v>16</v>
      </c>
    </row>
    <row r="62" spans="1:12" ht="27">
      <c r="A62" s="13"/>
      <c r="B62" s="2" t="s">
        <v>76</v>
      </c>
      <c r="C62" s="3">
        <v>53</v>
      </c>
      <c r="D62" s="3">
        <f t="shared" si="0"/>
        <v>21.200000000000003</v>
      </c>
      <c r="E62" s="4">
        <v>86.99</v>
      </c>
      <c r="F62" s="5">
        <f t="shared" si="1"/>
        <v>43.494999999999997</v>
      </c>
      <c r="G62" s="4">
        <v>63.988</v>
      </c>
      <c r="H62" s="5">
        <f t="shared" si="2"/>
        <v>31.994</v>
      </c>
      <c r="I62" s="5">
        <f t="shared" si="3"/>
        <v>75.489000000000004</v>
      </c>
      <c r="J62" s="5">
        <f t="shared" si="4"/>
        <v>45.293399999999998</v>
      </c>
      <c r="K62" s="5">
        <f t="shared" si="5"/>
        <v>46.545380000000002</v>
      </c>
      <c r="L62" s="7" t="s">
        <v>16</v>
      </c>
    </row>
    <row r="63" spans="1:12" ht="27">
      <c r="A63" s="13"/>
      <c r="B63" s="2" t="s">
        <v>77</v>
      </c>
      <c r="C63" s="3">
        <v>39</v>
      </c>
      <c r="D63" s="3">
        <f t="shared" si="0"/>
        <v>15.600000000000001</v>
      </c>
      <c r="E63" s="4">
        <v>87.210999999999999</v>
      </c>
      <c r="F63" s="5">
        <f t="shared" si="1"/>
        <v>43.605499999999999</v>
      </c>
      <c r="G63" s="4">
        <v>82.043999999999997</v>
      </c>
      <c r="H63" s="5">
        <f t="shared" si="2"/>
        <v>41.021999999999998</v>
      </c>
      <c r="I63" s="5">
        <f t="shared" si="3"/>
        <v>84.627499999999998</v>
      </c>
      <c r="J63" s="5">
        <f t="shared" si="4"/>
        <v>50.776499999999999</v>
      </c>
      <c r="K63" s="5">
        <f t="shared" si="5"/>
        <v>46.463549999999991</v>
      </c>
      <c r="L63" s="7" t="s">
        <v>16</v>
      </c>
    </row>
    <row r="64" spans="1:12" ht="27">
      <c r="A64" s="13"/>
      <c r="B64" s="2" t="s">
        <v>78</v>
      </c>
      <c r="C64" s="3">
        <v>51</v>
      </c>
      <c r="D64" s="3">
        <f t="shared" si="0"/>
        <v>20.400000000000002</v>
      </c>
      <c r="E64" s="4">
        <v>86.328999999999994</v>
      </c>
      <c r="F64" s="5">
        <f t="shared" si="1"/>
        <v>43.164499999999997</v>
      </c>
      <c r="G64" s="4">
        <v>66.171000000000006</v>
      </c>
      <c r="H64" s="5">
        <f t="shared" si="2"/>
        <v>33.085500000000003</v>
      </c>
      <c r="I64" s="5">
        <f t="shared" si="3"/>
        <v>76.25</v>
      </c>
      <c r="J64" s="5">
        <f t="shared" si="4"/>
        <v>45.75</v>
      </c>
      <c r="K64" s="5">
        <f t="shared" si="5"/>
        <v>46.305</v>
      </c>
      <c r="L64" s="7" t="s">
        <v>16</v>
      </c>
    </row>
    <row r="65" spans="1:12" ht="27">
      <c r="A65" s="13"/>
      <c r="B65" s="2" t="s">
        <v>79</v>
      </c>
      <c r="C65" s="3">
        <v>44</v>
      </c>
      <c r="D65" s="3">
        <f t="shared" si="0"/>
        <v>17.600000000000001</v>
      </c>
      <c r="E65" s="4">
        <v>74.971999999999994</v>
      </c>
      <c r="F65" s="5">
        <f t="shared" si="1"/>
        <v>37.485999999999997</v>
      </c>
      <c r="G65" s="4">
        <v>83.332999999999998</v>
      </c>
      <c r="H65" s="5">
        <f t="shared" si="2"/>
        <v>41.666499999999999</v>
      </c>
      <c r="I65" s="5">
        <f t="shared" si="3"/>
        <v>79.152500000000003</v>
      </c>
      <c r="J65" s="5">
        <f t="shared" si="4"/>
        <v>47.491500000000002</v>
      </c>
      <c r="K65" s="5">
        <f t="shared" si="5"/>
        <v>45.564049999999995</v>
      </c>
      <c r="L65" s="7"/>
    </row>
    <row r="66" spans="1:12" ht="27">
      <c r="A66" s="13"/>
      <c r="B66" s="2" t="s">
        <v>80</v>
      </c>
      <c r="C66" s="3">
        <v>40</v>
      </c>
      <c r="D66" s="3">
        <f t="shared" si="0"/>
        <v>16</v>
      </c>
      <c r="E66" s="4">
        <v>81.147000000000006</v>
      </c>
      <c r="F66" s="5">
        <f t="shared" si="1"/>
        <v>40.573500000000003</v>
      </c>
      <c r="G66" s="4">
        <v>78.869</v>
      </c>
      <c r="H66" s="5">
        <f t="shared" si="2"/>
        <v>39.4345</v>
      </c>
      <c r="I66" s="5">
        <f t="shared" si="3"/>
        <v>80.00800000000001</v>
      </c>
      <c r="J66" s="5">
        <f t="shared" si="4"/>
        <v>48.004800000000003</v>
      </c>
      <c r="K66" s="5">
        <f t="shared" si="5"/>
        <v>44.803359999999998</v>
      </c>
      <c r="L66" s="7"/>
    </row>
    <row r="67" spans="1:12" ht="27">
      <c r="A67" s="13"/>
      <c r="B67" s="2" t="s">
        <v>81</v>
      </c>
      <c r="C67" s="3">
        <v>63</v>
      </c>
      <c r="D67" s="3">
        <f t="shared" ref="D67:D130" si="6">C67*0.4</f>
        <v>25.200000000000003</v>
      </c>
      <c r="E67" s="4">
        <v>70.561999999999998</v>
      </c>
      <c r="F67" s="5">
        <f t="shared" ref="F67:F130" si="7">E67*0.5</f>
        <v>35.280999999999999</v>
      </c>
      <c r="G67" s="4">
        <v>54.563000000000002</v>
      </c>
      <c r="H67" s="5">
        <f t="shared" ref="H67:H130" si="8">G67*0.5</f>
        <v>27.281500000000001</v>
      </c>
      <c r="I67" s="5">
        <f t="shared" ref="I67:I130" si="9">F67+H67</f>
        <v>62.5625</v>
      </c>
      <c r="J67" s="5">
        <f t="shared" ref="J67:J130" si="10">I67*0.6</f>
        <v>37.537500000000001</v>
      </c>
      <c r="K67" s="5">
        <f t="shared" ref="K67:K130" si="11">(D67+J67)*0.7</f>
        <v>43.916249999999998</v>
      </c>
      <c r="L67" s="7"/>
    </row>
    <row r="68" spans="1:12" ht="27">
      <c r="A68" s="13"/>
      <c r="B68" s="2" t="s">
        <v>82</v>
      </c>
      <c r="C68" s="3">
        <v>39</v>
      </c>
      <c r="D68" s="3">
        <f t="shared" si="6"/>
        <v>15.600000000000001</v>
      </c>
      <c r="E68" s="4">
        <v>88.864000000000004</v>
      </c>
      <c r="F68" s="5">
        <f t="shared" si="7"/>
        <v>44.432000000000002</v>
      </c>
      <c r="G68" s="4">
        <v>66.369</v>
      </c>
      <c r="H68" s="5">
        <f t="shared" si="8"/>
        <v>33.1845</v>
      </c>
      <c r="I68" s="5">
        <f t="shared" si="9"/>
        <v>77.616500000000002</v>
      </c>
      <c r="J68" s="5">
        <f t="shared" si="10"/>
        <v>46.569899999999997</v>
      </c>
      <c r="K68" s="5">
        <f t="shared" si="11"/>
        <v>43.518929999999997</v>
      </c>
      <c r="L68" s="7"/>
    </row>
    <row r="69" spans="1:12" ht="27">
      <c r="A69" s="13"/>
      <c r="B69" s="2" t="s">
        <v>83</v>
      </c>
      <c r="C69" s="3">
        <v>34</v>
      </c>
      <c r="D69" s="3">
        <f t="shared" si="6"/>
        <v>13.600000000000001</v>
      </c>
      <c r="E69" s="4">
        <v>86.77</v>
      </c>
      <c r="F69" s="5">
        <f t="shared" si="7"/>
        <v>43.384999999999998</v>
      </c>
      <c r="G69" s="4">
        <v>73.114999999999995</v>
      </c>
      <c r="H69" s="5">
        <f t="shared" si="8"/>
        <v>36.557499999999997</v>
      </c>
      <c r="I69" s="5">
        <f t="shared" si="9"/>
        <v>79.942499999999995</v>
      </c>
      <c r="J69" s="5">
        <f t="shared" si="10"/>
        <v>47.965499999999999</v>
      </c>
      <c r="K69" s="5">
        <f t="shared" si="11"/>
        <v>43.095849999999999</v>
      </c>
      <c r="L69" s="7"/>
    </row>
    <row r="70" spans="1:12" ht="27">
      <c r="A70" s="13"/>
      <c r="B70" s="2" t="s">
        <v>84</v>
      </c>
      <c r="C70" s="3">
        <v>48</v>
      </c>
      <c r="D70" s="3">
        <f t="shared" si="6"/>
        <v>19.200000000000003</v>
      </c>
      <c r="E70" s="4">
        <v>80.484999999999999</v>
      </c>
      <c r="F70" s="5">
        <f t="shared" si="7"/>
        <v>40.2425</v>
      </c>
      <c r="G70" s="4">
        <v>59.424999999999997</v>
      </c>
      <c r="H70" s="5">
        <f t="shared" si="8"/>
        <v>29.712499999999999</v>
      </c>
      <c r="I70" s="5">
        <f t="shared" si="9"/>
        <v>69.954999999999998</v>
      </c>
      <c r="J70" s="5">
        <f t="shared" si="10"/>
        <v>41.972999999999999</v>
      </c>
      <c r="K70" s="5">
        <f t="shared" si="11"/>
        <v>42.821100000000001</v>
      </c>
      <c r="L70" s="7"/>
    </row>
    <row r="71" spans="1:12" ht="27">
      <c r="A71" s="13"/>
      <c r="B71" s="2" t="s">
        <v>85</v>
      </c>
      <c r="C71" s="3">
        <v>54</v>
      </c>
      <c r="D71" s="3">
        <f t="shared" si="6"/>
        <v>21.6</v>
      </c>
      <c r="E71" s="4">
        <v>73.207999999999998</v>
      </c>
      <c r="F71" s="5">
        <f t="shared" si="7"/>
        <v>36.603999999999999</v>
      </c>
      <c r="G71" s="4">
        <v>57.738</v>
      </c>
      <c r="H71" s="5">
        <f t="shared" si="8"/>
        <v>28.869</v>
      </c>
      <c r="I71" s="5">
        <f t="shared" si="9"/>
        <v>65.472999999999999</v>
      </c>
      <c r="J71" s="5">
        <f t="shared" si="10"/>
        <v>39.283799999999999</v>
      </c>
      <c r="K71" s="5">
        <f t="shared" si="11"/>
        <v>42.618659999999998</v>
      </c>
      <c r="L71" s="7"/>
    </row>
    <row r="72" spans="1:12" ht="27">
      <c r="A72" s="13"/>
      <c r="B72" s="2" t="s">
        <v>86</v>
      </c>
      <c r="C72" s="3">
        <v>42</v>
      </c>
      <c r="D72" s="3">
        <f t="shared" si="6"/>
        <v>16.8</v>
      </c>
      <c r="E72" s="4">
        <v>80.706000000000003</v>
      </c>
      <c r="F72" s="5">
        <f t="shared" si="7"/>
        <v>40.353000000000002</v>
      </c>
      <c r="G72" s="4">
        <v>65.078999999999994</v>
      </c>
      <c r="H72" s="5">
        <f t="shared" si="8"/>
        <v>32.539499999999997</v>
      </c>
      <c r="I72" s="5">
        <f t="shared" si="9"/>
        <v>72.892499999999998</v>
      </c>
      <c r="J72" s="5">
        <f t="shared" si="10"/>
        <v>43.735499999999995</v>
      </c>
      <c r="K72" s="5">
        <f t="shared" si="11"/>
        <v>42.374849999999995</v>
      </c>
      <c r="L72" s="7"/>
    </row>
    <row r="73" spans="1:12" ht="27">
      <c r="A73" s="13"/>
      <c r="B73" s="2" t="s">
        <v>87</v>
      </c>
      <c r="C73" s="3">
        <v>51</v>
      </c>
      <c r="D73" s="3">
        <f t="shared" si="6"/>
        <v>20.400000000000002</v>
      </c>
      <c r="E73" s="4">
        <v>71.995999999999995</v>
      </c>
      <c r="F73" s="5">
        <f t="shared" si="7"/>
        <v>35.997999999999998</v>
      </c>
      <c r="G73" s="4">
        <v>61.31</v>
      </c>
      <c r="H73" s="5">
        <f t="shared" si="8"/>
        <v>30.655000000000001</v>
      </c>
      <c r="I73" s="5">
        <f t="shared" si="9"/>
        <v>66.652999999999992</v>
      </c>
      <c r="J73" s="5">
        <f t="shared" si="10"/>
        <v>39.991799999999991</v>
      </c>
      <c r="K73" s="5">
        <f t="shared" si="11"/>
        <v>42.274259999999991</v>
      </c>
      <c r="L73" s="7"/>
    </row>
    <row r="74" spans="1:12" ht="27">
      <c r="A74" s="13"/>
      <c r="B74" s="2" t="s">
        <v>88</v>
      </c>
      <c r="C74" s="3">
        <v>42</v>
      </c>
      <c r="D74" s="3">
        <f t="shared" si="6"/>
        <v>16.8</v>
      </c>
      <c r="E74" s="4">
        <v>85.998000000000005</v>
      </c>
      <c r="F74" s="5">
        <f t="shared" si="7"/>
        <v>42.999000000000002</v>
      </c>
      <c r="G74" s="4">
        <v>58.433</v>
      </c>
      <c r="H74" s="5">
        <f t="shared" si="8"/>
        <v>29.2165</v>
      </c>
      <c r="I74" s="5">
        <f t="shared" si="9"/>
        <v>72.215500000000006</v>
      </c>
      <c r="J74" s="5">
        <f t="shared" si="10"/>
        <v>43.329300000000003</v>
      </c>
      <c r="K74" s="5">
        <f t="shared" si="11"/>
        <v>42.090509999999995</v>
      </c>
      <c r="L74" s="7"/>
    </row>
    <row r="75" spans="1:12" ht="27">
      <c r="A75" s="13"/>
      <c r="B75" s="2" t="s">
        <v>89</v>
      </c>
      <c r="C75" s="3">
        <v>34</v>
      </c>
      <c r="D75" s="3">
        <f t="shared" si="6"/>
        <v>13.600000000000001</v>
      </c>
      <c r="E75" s="4">
        <v>84.894999999999996</v>
      </c>
      <c r="F75" s="5">
        <f t="shared" si="7"/>
        <v>42.447499999999998</v>
      </c>
      <c r="G75" s="4">
        <v>69.543999999999997</v>
      </c>
      <c r="H75" s="5">
        <f t="shared" si="8"/>
        <v>34.771999999999998</v>
      </c>
      <c r="I75" s="5">
        <f t="shared" si="9"/>
        <v>77.219499999999996</v>
      </c>
      <c r="J75" s="5">
        <f t="shared" si="10"/>
        <v>46.331699999999998</v>
      </c>
      <c r="K75" s="5">
        <f t="shared" si="11"/>
        <v>41.952189999999995</v>
      </c>
      <c r="L75" s="7"/>
    </row>
    <row r="76" spans="1:12" ht="27">
      <c r="A76" s="13"/>
      <c r="B76" s="2" t="s">
        <v>90</v>
      </c>
      <c r="C76" s="3">
        <v>52</v>
      </c>
      <c r="D76" s="3">
        <f t="shared" si="6"/>
        <v>20.8</v>
      </c>
      <c r="E76" s="4">
        <v>71.224000000000004</v>
      </c>
      <c r="F76" s="5">
        <f t="shared" si="7"/>
        <v>35.612000000000002</v>
      </c>
      <c r="G76" s="4">
        <v>58.73</v>
      </c>
      <c r="H76" s="5">
        <f t="shared" si="8"/>
        <v>29.364999999999998</v>
      </c>
      <c r="I76" s="5">
        <f t="shared" si="9"/>
        <v>64.977000000000004</v>
      </c>
      <c r="J76" s="5">
        <f t="shared" si="10"/>
        <v>38.986200000000004</v>
      </c>
      <c r="K76" s="5">
        <f t="shared" si="11"/>
        <v>41.850340000000003</v>
      </c>
      <c r="L76" s="7"/>
    </row>
    <row r="77" spans="1:12" ht="27">
      <c r="A77" s="13"/>
      <c r="B77" s="2" t="s">
        <v>91</v>
      </c>
      <c r="C77" s="3">
        <v>39</v>
      </c>
      <c r="D77" s="3">
        <f t="shared" si="6"/>
        <v>15.600000000000001</v>
      </c>
      <c r="E77" s="4">
        <v>82.47</v>
      </c>
      <c r="F77" s="5">
        <f t="shared" si="7"/>
        <v>41.234999999999999</v>
      </c>
      <c r="G77" s="4">
        <v>64.483999999999995</v>
      </c>
      <c r="H77" s="5">
        <f t="shared" si="8"/>
        <v>32.241999999999997</v>
      </c>
      <c r="I77" s="5">
        <f t="shared" si="9"/>
        <v>73.477000000000004</v>
      </c>
      <c r="J77" s="5">
        <f t="shared" si="10"/>
        <v>44.086199999999998</v>
      </c>
      <c r="K77" s="5">
        <f t="shared" si="11"/>
        <v>41.780339999999995</v>
      </c>
      <c r="L77" s="7"/>
    </row>
    <row r="78" spans="1:12" ht="27">
      <c r="A78" s="13"/>
      <c r="B78" s="2" t="s">
        <v>92</v>
      </c>
      <c r="C78" s="3">
        <v>41</v>
      </c>
      <c r="D78" s="3">
        <f t="shared" si="6"/>
        <v>16.400000000000002</v>
      </c>
      <c r="E78" s="4">
        <v>84.894999999999996</v>
      </c>
      <c r="F78" s="5">
        <f t="shared" si="7"/>
        <v>42.447499999999998</v>
      </c>
      <c r="G78" s="4">
        <v>57.738</v>
      </c>
      <c r="H78" s="5">
        <f t="shared" si="8"/>
        <v>28.869</v>
      </c>
      <c r="I78" s="5">
        <f t="shared" si="9"/>
        <v>71.316499999999991</v>
      </c>
      <c r="J78" s="5">
        <f t="shared" si="10"/>
        <v>42.789899999999996</v>
      </c>
      <c r="K78" s="5">
        <f t="shared" si="11"/>
        <v>41.432929999999992</v>
      </c>
      <c r="L78" s="7"/>
    </row>
    <row r="79" spans="1:12" ht="27">
      <c r="A79" s="13"/>
      <c r="B79" s="2" t="s">
        <v>93</v>
      </c>
      <c r="C79" s="3">
        <v>44</v>
      </c>
      <c r="D79" s="3">
        <f t="shared" si="6"/>
        <v>17.600000000000001</v>
      </c>
      <c r="E79" s="4">
        <v>81.036000000000001</v>
      </c>
      <c r="F79" s="5">
        <f t="shared" si="7"/>
        <v>40.518000000000001</v>
      </c>
      <c r="G79" s="4">
        <v>57.043999999999997</v>
      </c>
      <c r="H79" s="5">
        <f t="shared" si="8"/>
        <v>28.521999999999998</v>
      </c>
      <c r="I79" s="5">
        <f t="shared" si="9"/>
        <v>69.039999999999992</v>
      </c>
      <c r="J79" s="5">
        <f t="shared" si="10"/>
        <v>41.423999999999992</v>
      </c>
      <c r="K79" s="5">
        <f t="shared" si="11"/>
        <v>41.316799999999994</v>
      </c>
      <c r="L79" s="7"/>
    </row>
    <row r="80" spans="1:12" ht="27">
      <c r="A80" s="13"/>
      <c r="B80" s="2" t="s">
        <v>94</v>
      </c>
      <c r="C80" s="3">
        <v>39</v>
      </c>
      <c r="D80" s="3">
        <f t="shared" si="6"/>
        <v>15.600000000000001</v>
      </c>
      <c r="E80" s="4">
        <v>95.259</v>
      </c>
      <c r="F80" s="5">
        <f t="shared" si="7"/>
        <v>47.6295</v>
      </c>
      <c r="G80" s="4">
        <v>48.610999999999997</v>
      </c>
      <c r="H80" s="5">
        <f t="shared" si="8"/>
        <v>24.305499999999999</v>
      </c>
      <c r="I80" s="5">
        <f t="shared" si="9"/>
        <v>71.935000000000002</v>
      </c>
      <c r="J80" s="5">
        <f t="shared" si="10"/>
        <v>43.161000000000001</v>
      </c>
      <c r="K80" s="5">
        <f t="shared" si="11"/>
        <v>41.1327</v>
      </c>
      <c r="L80" s="7"/>
    </row>
    <row r="81" spans="1:12" ht="27">
      <c r="A81" s="13"/>
      <c r="B81" s="2" t="s">
        <v>95</v>
      </c>
      <c r="C81" s="3">
        <v>51</v>
      </c>
      <c r="D81" s="3">
        <f t="shared" si="6"/>
        <v>20.400000000000002</v>
      </c>
      <c r="E81" s="4">
        <v>75.412999999999997</v>
      </c>
      <c r="F81" s="5">
        <f t="shared" si="7"/>
        <v>37.706499999999998</v>
      </c>
      <c r="G81" s="4">
        <v>52.183</v>
      </c>
      <c r="H81" s="5">
        <f t="shared" si="8"/>
        <v>26.0915</v>
      </c>
      <c r="I81" s="5">
        <f t="shared" si="9"/>
        <v>63.798000000000002</v>
      </c>
      <c r="J81" s="5">
        <f t="shared" si="10"/>
        <v>38.278799999999997</v>
      </c>
      <c r="K81" s="5">
        <f t="shared" si="11"/>
        <v>41.075159999999997</v>
      </c>
      <c r="L81" s="7"/>
    </row>
    <row r="82" spans="1:12" ht="27">
      <c r="A82" s="13"/>
      <c r="B82" s="2" t="s">
        <v>96</v>
      </c>
      <c r="C82" s="3">
        <v>47</v>
      </c>
      <c r="D82" s="3">
        <f t="shared" si="6"/>
        <v>18.8</v>
      </c>
      <c r="E82" s="4">
        <v>74.09</v>
      </c>
      <c r="F82" s="5">
        <f t="shared" si="7"/>
        <v>37.045000000000002</v>
      </c>
      <c r="G82" s="4">
        <v>58.332999999999998</v>
      </c>
      <c r="H82" s="5">
        <f t="shared" si="8"/>
        <v>29.166499999999999</v>
      </c>
      <c r="I82" s="5">
        <f t="shared" si="9"/>
        <v>66.211500000000001</v>
      </c>
      <c r="J82" s="5">
        <f t="shared" si="10"/>
        <v>39.726900000000001</v>
      </c>
      <c r="K82" s="5">
        <f t="shared" si="11"/>
        <v>40.968829999999997</v>
      </c>
      <c r="L82" s="7"/>
    </row>
    <row r="83" spans="1:12" ht="27">
      <c r="A83" s="13"/>
      <c r="B83" s="2" t="s">
        <v>97</v>
      </c>
      <c r="C83" s="3">
        <v>32</v>
      </c>
      <c r="D83" s="3">
        <f t="shared" si="6"/>
        <v>12.8</v>
      </c>
      <c r="E83" s="4">
        <v>86.218000000000004</v>
      </c>
      <c r="F83" s="5">
        <f t="shared" si="7"/>
        <v>43.109000000000002</v>
      </c>
      <c r="G83" s="4">
        <v>65.575000000000003</v>
      </c>
      <c r="H83" s="5">
        <f t="shared" si="8"/>
        <v>32.787500000000001</v>
      </c>
      <c r="I83" s="5">
        <f t="shared" si="9"/>
        <v>75.896500000000003</v>
      </c>
      <c r="J83" s="5">
        <f t="shared" si="10"/>
        <v>45.5379</v>
      </c>
      <c r="K83" s="5">
        <f t="shared" si="11"/>
        <v>40.836530000000003</v>
      </c>
      <c r="L83" s="7"/>
    </row>
    <row r="84" spans="1:12" ht="27">
      <c r="A84" s="13"/>
      <c r="B84" s="2" t="s">
        <v>98</v>
      </c>
      <c r="C84" s="3">
        <v>50</v>
      </c>
      <c r="D84" s="3">
        <f t="shared" si="6"/>
        <v>20</v>
      </c>
      <c r="E84" s="4">
        <v>64.718999999999994</v>
      </c>
      <c r="F84" s="5">
        <f t="shared" si="7"/>
        <v>32.359499999999997</v>
      </c>
      <c r="G84" s="4">
        <v>62.598999999999997</v>
      </c>
      <c r="H84" s="5">
        <f t="shared" si="8"/>
        <v>31.299499999999998</v>
      </c>
      <c r="I84" s="5">
        <f t="shared" si="9"/>
        <v>63.658999999999992</v>
      </c>
      <c r="J84" s="5">
        <f t="shared" si="10"/>
        <v>38.195399999999992</v>
      </c>
      <c r="K84" s="5">
        <f t="shared" si="11"/>
        <v>40.736779999999989</v>
      </c>
      <c r="L84" s="7"/>
    </row>
    <row r="85" spans="1:12" ht="27">
      <c r="A85" s="13"/>
      <c r="B85" s="2" t="s">
        <v>99</v>
      </c>
      <c r="C85" s="3">
        <v>43</v>
      </c>
      <c r="D85" s="3">
        <f t="shared" si="6"/>
        <v>17.2</v>
      </c>
      <c r="E85" s="4">
        <v>75.192999999999998</v>
      </c>
      <c r="F85" s="5">
        <f t="shared" si="7"/>
        <v>37.596499999999999</v>
      </c>
      <c r="G85" s="4">
        <v>59.225999999999999</v>
      </c>
      <c r="H85" s="5">
        <f t="shared" si="8"/>
        <v>29.613</v>
      </c>
      <c r="I85" s="5">
        <f t="shared" si="9"/>
        <v>67.209499999999991</v>
      </c>
      <c r="J85" s="5">
        <f t="shared" si="10"/>
        <v>40.325699999999991</v>
      </c>
      <c r="K85" s="5">
        <f t="shared" si="11"/>
        <v>40.26798999999999</v>
      </c>
      <c r="L85" s="7"/>
    </row>
    <row r="86" spans="1:12" ht="27">
      <c r="A86" s="13"/>
      <c r="B86" s="2" t="s">
        <v>100</v>
      </c>
      <c r="C86" s="3">
        <v>50</v>
      </c>
      <c r="D86" s="3">
        <f t="shared" si="6"/>
        <v>20</v>
      </c>
      <c r="E86" s="4">
        <v>62.514000000000003</v>
      </c>
      <c r="F86" s="5">
        <f t="shared" si="7"/>
        <v>31.257000000000001</v>
      </c>
      <c r="G86" s="4">
        <v>62.302</v>
      </c>
      <c r="H86" s="5">
        <f t="shared" si="8"/>
        <v>31.151</v>
      </c>
      <c r="I86" s="5">
        <f t="shared" si="9"/>
        <v>62.408000000000001</v>
      </c>
      <c r="J86" s="5">
        <f t="shared" si="10"/>
        <v>37.444800000000001</v>
      </c>
      <c r="K86" s="5">
        <f t="shared" si="11"/>
        <v>40.211359999999999</v>
      </c>
      <c r="L86" s="7"/>
    </row>
    <row r="87" spans="1:12" ht="27">
      <c r="A87" s="13"/>
      <c r="B87" s="2" t="s">
        <v>101</v>
      </c>
      <c r="C87" s="3">
        <v>52</v>
      </c>
      <c r="D87" s="3">
        <f t="shared" si="6"/>
        <v>20.8</v>
      </c>
      <c r="E87" s="4">
        <v>65.491</v>
      </c>
      <c r="F87" s="5">
        <f t="shared" si="7"/>
        <v>32.7455</v>
      </c>
      <c r="G87" s="4">
        <v>54.860999999999997</v>
      </c>
      <c r="H87" s="5">
        <f t="shared" si="8"/>
        <v>27.430499999999999</v>
      </c>
      <c r="I87" s="5">
        <f t="shared" si="9"/>
        <v>60.176000000000002</v>
      </c>
      <c r="J87" s="5">
        <f t="shared" si="10"/>
        <v>36.105600000000003</v>
      </c>
      <c r="K87" s="5">
        <f t="shared" si="11"/>
        <v>39.833919999999999</v>
      </c>
      <c r="L87" s="7"/>
    </row>
    <row r="88" spans="1:12" ht="27">
      <c r="A88" s="13"/>
      <c r="B88" s="2" t="s">
        <v>102</v>
      </c>
      <c r="C88" s="3">
        <v>37</v>
      </c>
      <c r="D88" s="3">
        <f t="shared" si="6"/>
        <v>14.8</v>
      </c>
      <c r="E88" s="4">
        <v>74.861999999999995</v>
      </c>
      <c r="F88" s="5">
        <f t="shared" si="7"/>
        <v>37.430999999999997</v>
      </c>
      <c r="G88" s="4">
        <v>64.781999999999996</v>
      </c>
      <c r="H88" s="5">
        <f t="shared" si="8"/>
        <v>32.390999999999998</v>
      </c>
      <c r="I88" s="5">
        <f t="shared" si="9"/>
        <v>69.822000000000003</v>
      </c>
      <c r="J88" s="5">
        <f t="shared" si="10"/>
        <v>41.8932</v>
      </c>
      <c r="K88" s="5">
        <f t="shared" si="11"/>
        <v>39.68524</v>
      </c>
      <c r="L88" s="7"/>
    </row>
    <row r="89" spans="1:12" ht="27">
      <c r="A89" s="13"/>
      <c r="B89" s="2" t="s">
        <v>103</v>
      </c>
      <c r="C89" s="3">
        <v>61</v>
      </c>
      <c r="D89" s="3">
        <f t="shared" si="6"/>
        <v>24.400000000000002</v>
      </c>
      <c r="E89" s="4">
        <v>64.057000000000002</v>
      </c>
      <c r="F89" s="5">
        <f t="shared" si="7"/>
        <v>32.028500000000001</v>
      </c>
      <c r="G89" s="4">
        <v>42.56</v>
      </c>
      <c r="H89" s="5">
        <f t="shared" si="8"/>
        <v>21.28</v>
      </c>
      <c r="I89" s="5">
        <f t="shared" si="9"/>
        <v>53.308500000000002</v>
      </c>
      <c r="J89" s="5">
        <f t="shared" si="10"/>
        <v>31.985099999999999</v>
      </c>
      <c r="K89" s="5">
        <f t="shared" si="11"/>
        <v>39.469569999999997</v>
      </c>
      <c r="L89" s="7"/>
    </row>
    <row r="90" spans="1:12" ht="27">
      <c r="A90" s="13"/>
      <c r="B90" s="2" t="s">
        <v>104</v>
      </c>
      <c r="C90" s="3">
        <v>60</v>
      </c>
      <c r="D90" s="3">
        <f t="shared" si="6"/>
        <v>24</v>
      </c>
      <c r="E90" s="4">
        <v>56.228999999999999</v>
      </c>
      <c r="F90" s="5">
        <f t="shared" si="7"/>
        <v>28.1145</v>
      </c>
      <c r="G90" s="4">
        <v>48.412999999999997</v>
      </c>
      <c r="H90" s="5">
        <f t="shared" si="8"/>
        <v>24.206499999999998</v>
      </c>
      <c r="I90" s="5">
        <f t="shared" si="9"/>
        <v>52.320999999999998</v>
      </c>
      <c r="J90" s="5">
        <f t="shared" si="10"/>
        <v>31.392599999999998</v>
      </c>
      <c r="K90" s="5">
        <f t="shared" si="11"/>
        <v>38.774819999999998</v>
      </c>
      <c r="L90" s="7"/>
    </row>
    <row r="91" spans="1:12" ht="27">
      <c r="A91" s="13"/>
      <c r="B91" s="2" t="s">
        <v>105</v>
      </c>
      <c r="C91" s="3">
        <v>43</v>
      </c>
      <c r="D91" s="3">
        <f t="shared" si="6"/>
        <v>17.2</v>
      </c>
      <c r="E91" s="4">
        <v>66.483000000000004</v>
      </c>
      <c r="F91" s="5">
        <f t="shared" si="7"/>
        <v>33.241500000000002</v>
      </c>
      <c r="G91" s="4">
        <v>60.317</v>
      </c>
      <c r="H91" s="5">
        <f t="shared" si="8"/>
        <v>30.1585</v>
      </c>
      <c r="I91" s="5">
        <f t="shared" si="9"/>
        <v>63.400000000000006</v>
      </c>
      <c r="J91" s="5">
        <f t="shared" si="10"/>
        <v>38.04</v>
      </c>
      <c r="K91" s="5">
        <f t="shared" si="11"/>
        <v>38.667999999999992</v>
      </c>
      <c r="L91" s="7"/>
    </row>
    <row r="92" spans="1:12" ht="27">
      <c r="A92" s="13"/>
      <c r="B92" s="2" t="s">
        <v>106</v>
      </c>
      <c r="C92" s="3">
        <v>41</v>
      </c>
      <c r="D92" s="3">
        <f t="shared" si="6"/>
        <v>16.400000000000002</v>
      </c>
      <c r="E92" s="4">
        <v>70.561999999999998</v>
      </c>
      <c r="F92" s="5">
        <f t="shared" si="7"/>
        <v>35.280999999999999</v>
      </c>
      <c r="G92" s="4">
        <v>57.043999999999997</v>
      </c>
      <c r="H92" s="5">
        <f t="shared" si="8"/>
        <v>28.521999999999998</v>
      </c>
      <c r="I92" s="5">
        <f t="shared" si="9"/>
        <v>63.802999999999997</v>
      </c>
      <c r="J92" s="5">
        <f t="shared" si="10"/>
        <v>38.281799999999997</v>
      </c>
      <c r="K92" s="5">
        <f t="shared" si="11"/>
        <v>38.277259999999991</v>
      </c>
      <c r="L92" s="7"/>
    </row>
    <row r="93" spans="1:12" ht="27">
      <c r="A93" s="13"/>
      <c r="B93" s="2" t="s">
        <v>107</v>
      </c>
      <c r="C93" s="3">
        <v>46</v>
      </c>
      <c r="D93" s="3">
        <f t="shared" si="6"/>
        <v>18.400000000000002</v>
      </c>
      <c r="E93" s="4">
        <v>67.364999999999995</v>
      </c>
      <c r="F93" s="5">
        <f t="shared" si="7"/>
        <v>33.682499999999997</v>
      </c>
      <c r="G93" s="4">
        <v>53.472000000000001</v>
      </c>
      <c r="H93" s="5">
        <f t="shared" si="8"/>
        <v>26.736000000000001</v>
      </c>
      <c r="I93" s="5">
        <f t="shared" si="9"/>
        <v>60.418499999999995</v>
      </c>
      <c r="J93" s="5">
        <f t="shared" si="10"/>
        <v>36.251099999999994</v>
      </c>
      <c r="K93" s="5">
        <f t="shared" si="11"/>
        <v>38.255769999999998</v>
      </c>
      <c r="L93" s="7"/>
    </row>
    <row r="94" spans="1:12" ht="27">
      <c r="A94" s="13"/>
      <c r="B94" s="2" t="s">
        <v>108</v>
      </c>
      <c r="C94" s="3">
        <v>44</v>
      </c>
      <c r="D94" s="3">
        <f t="shared" si="6"/>
        <v>17.600000000000001</v>
      </c>
      <c r="E94" s="4">
        <v>64.168000000000006</v>
      </c>
      <c r="F94" s="5">
        <f t="shared" si="7"/>
        <v>32.084000000000003</v>
      </c>
      <c r="G94" s="4">
        <v>57.639000000000003</v>
      </c>
      <c r="H94" s="5">
        <f t="shared" si="8"/>
        <v>28.819500000000001</v>
      </c>
      <c r="I94" s="5">
        <f t="shared" si="9"/>
        <v>60.903500000000008</v>
      </c>
      <c r="J94" s="5">
        <f t="shared" si="10"/>
        <v>36.542100000000005</v>
      </c>
      <c r="K94" s="5">
        <f t="shared" si="11"/>
        <v>37.899470000000001</v>
      </c>
      <c r="L94" s="7"/>
    </row>
    <row r="95" spans="1:12" ht="27">
      <c r="A95" s="13"/>
      <c r="B95" s="2" t="s">
        <v>109</v>
      </c>
      <c r="C95" s="3">
        <v>41</v>
      </c>
      <c r="D95" s="3">
        <f t="shared" si="6"/>
        <v>16.400000000000002</v>
      </c>
      <c r="E95" s="4">
        <v>63.396000000000001</v>
      </c>
      <c r="F95" s="5">
        <f t="shared" si="7"/>
        <v>31.698</v>
      </c>
      <c r="G95" s="4">
        <v>61.905000000000001</v>
      </c>
      <c r="H95" s="5">
        <f t="shared" si="8"/>
        <v>30.952500000000001</v>
      </c>
      <c r="I95" s="5">
        <f t="shared" si="9"/>
        <v>62.650500000000001</v>
      </c>
      <c r="J95" s="5">
        <f t="shared" si="10"/>
        <v>37.590299999999999</v>
      </c>
      <c r="K95" s="5">
        <f t="shared" si="11"/>
        <v>37.793210000000002</v>
      </c>
      <c r="L95" s="7"/>
    </row>
    <row r="96" spans="1:12" ht="27">
      <c r="A96" s="13"/>
      <c r="B96" s="2" t="s">
        <v>110</v>
      </c>
      <c r="C96" s="3">
        <v>64</v>
      </c>
      <c r="D96" s="3">
        <f t="shared" si="6"/>
        <v>25.6</v>
      </c>
      <c r="E96" s="4">
        <v>49.723999999999997</v>
      </c>
      <c r="F96" s="5">
        <f t="shared" si="7"/>
        <v>24.861999999999998</v>
      </c>
      <c r="G96" s="4">
        <v>44.344999999999999</v>
      </c>
      <c r="H96" s="5">
        <f t="shared" si="8"/>
        <v>22.172499999999999</v>
      </c>
      <c r="I96" s="5">
        <f t="shared" si="9"/>
        <v>47.034499999999994</v>
      </c>
      <c r="J96" s="5">
        <f t="shared" si="10"/>
        <v>28.220699999999997</v>
      </c>
      <c r="K96" s="5">
        <f t="shared" si="11"/>
        <v>37.674489999999999</v>
      </c>
      <c r="L96" s="7"/>
    </row>
    <row r="97" spans="1:12" ht="27">
      <c r="A97" s="13"/>
      <c r="B97" s="2" t="s">
        <v>111</v>
      </c>
      <c r="C97" s="3">
        <v>52</v>
      </c>
      <c r="D97" s="3">
        <f t="shared" si="6"/>
        <v>20.8</v>
      </c>
      <c r="E97" s="4">
        <v>56.009</v>
      </c>
      <c r="F97" s="5">
        <f t="shared" si="7"/>
        <v>28.0045</v>
      </c>
      <c r="G97" s="4">
        <v>53.869</v>
      </c>
      <c r="H97" s="5">
        <f t="shared" si="8"/>
        <v>26.9345</v>
      </c>
      <c r="I97" s="5">
        <f t="shared" si="9"/>
        <v>54.939</v>
      </c>
      <c r="J97" s="5">
        <f t="shared" si="10"/>
        <v>32.9634</v>
      </c>
      <c r="K97" s="5">
        <f t="shared" si="11"/>
        <v>37.63438</v>
      </c>
      <c r="L97" s="7"/>
    </row>
    <row r="98" spans="1:12" ht="27">
      <c r="A98" s="13"/>
      <c r="B98" s="2" t="s">
        <v>112</v>
      </c>
      <c r="C98" s="3">
        <v>40</v>
      </c>
      <c r="D98" s="3">
        <f t="shared" si="6"/>
        <v>16</v>
      </c>
      <c r="E98" s="4">
        <v>65.820999999999998</v>
      </c>
      <c r="F98" s="5">
        <f t="shared" si="7"/>
        <v>32.910499999999999</v>
      </c>
      <c r="G98" s="4">
        <v>59.127000000000002</v>
      </c>
      <c r="H98" s="5">
        <f t="shared" si="8"/>
        <v>29.563500000000001</v>
      </c>
      <c r="I98" s="5">
        <f t="shared" si="9"/>
        <v>62.474000000000004</v>
      </c>
      <c r="J98" s="5">
        <f t="shared" si="10"/>
        <v>37.484400000000001</v>
      </c>
      <c r="K98" s="5">
        <f t="shared" si="11"/>
        <v>37.439079999999997</v>
      </c>
      <c r="L98" s="7"/>
    </row>
    <row r="99" spans="1:12" ht="27">
      <c r="A99" s="13"/>
      <c r="B99" s="2" t="s">
        <v>113</v>
      </c>
      <c r="C99" s="3">
        <v>51</v>
      </c>
      <c r="D99" s="3">
        <f t="shared" si="6"/>
        <v>20.400000000000002</v>
      </c>
      <c r="E99" s="4">
        <v>41.896000000000001</v>
      </c>
      <c r="F99" s="5">
        <f t="shared" si="7"/>
        <v>20.948</v>
      </c>
      <c r="G99" s="4">
        <v>68.352999999999994</v>
      </c>
      <c r="H99" s="5">
        <f t="shared" si="8"/>
        <v>34.176499999999997</v>
      </c>
      <c r="I99" s="5">
        <f t="shared" si="9"/>
        <v>55.124499999999998</v>
      </c>
      <c r="J99" s="5">
        <f t="shared" si="10"/>
        <v>33.0747</v>
      </c>
      <c r="K99" s="5">
        <f t="shared" si="11"/>
        <v>37.432289999999995</v>
      </c>
      <c r="L99" s="7"/>
    </row>
    <row r="100" spans="1:12" ht="27">
      <c r="A100" s="13"/>
      <c r="B100" s="2" t="s">
        <v>114</v>
      </c>
      <c r="C100" s="3">
        <v>36</v>
      </c>
      <c r="D100" s="3">
        <f t="shared" si="6"/>
        <v>14.4</v>
      </c>
      <c r="E100" s="4">
        <v>88.313000000000002</v>
      </c>
      <c r="F100" s="5">
        <f t="shared" si="7"/>
        <v>44.156500000000001</v>
      </c>
      <c r="G100" s="4">
        <v>41.468000000000004</v>
      </c>
      <c r="H100" s="5">
        <f t="shared" si="8"/>
        <v>20.734000000000002</v>
      </c>
      <c r="I100" s="5">
        <f t="shared" si="9"/>
        <v>64.890500000000003</v>
      </c>
      <c r="J100" s="5">
        <f t="shared" si="10"/>
        <v>38.9343</v>
      </c>
      <c r="K100" s="5">
        <f t="shared" si="11"/>
        <v>37.334009999999999</v>
      </c>
      <c r="L100" s="7"/>
    </row>
    <row r="101" spans="1:12" ht="27">
      <c r="A101" s="13"/>
      <c r="B101" s="2" t="s">
        <v>115</v>
      </c>
      <c r="C101" s="3">
        <v>53</v>
      </c>
      <c r="D101" s="3">
        <f t="shared" si="6"/>
        <v>21.200000000000003</v>
      </c>
      <c r="E101" s="4">
        <v>59.095999999999997</v>
      </c>
      <c r="F101" s="5">
        <f t="shared" si="7"/>
        <v>29.547999999999998</v>
      </c>
      <c r="G101" s="4">
        <v>43.451999999999998</v>
      </c>
      <c r="H101" s="5">
        <f t="shared" si="8"/>
        <v>21.725999999999999</v>
      </c>
      <c r="I101" s="5">
        <f t="shared" si="9"/>
        <v>51.274000000000001</v>
      </c>
      <c r="J101" s="5">
        <f t="shared" si="10"/>
        <v>30.764399999999998</v>
      </c>
      <c r="K101" s="5">
        <f t="shared" si="11"/>
        <v>36.375079999999997</v>
      </c>
      <c r="L101" s="7"/>
    </row>
    <row r="102" spans="1:12" ht="27">
      <c r="A102" s="13"/>
      <c r="B102" s="2" t="s">
        <v>116</v>
      </c>
      <c r="C102" s="3">
        <v>46</v>
      </c>
      <c r="D102" s="3">
        <f t="shared" si="6"/>
        <v>18.400000000000002</v>
      </c>
      <c r="E102" s="4">
        <v>64.057000000000002</v>
      </c>
      <c r="F102" s="5">
        <f t="shared" si="7"/>
        <v>32.028500000000001</v>
      </c>
      <c r="G102" s="4">
        <v>43.155000000000001</v>
      </c>
      <c r="H102" s="5">
        <f t="shared" si="8"/>
        <v>21.577500000000001</v>
      </c>
      <c r="I102" s="5">
        <f t="shared" si="9"/>
        <v>53.606000000000002</v>
      </c>
      <c r="J102" s="5">
        <f t="shared" si="10"/>
        <v>32.163600000000002</v>
      </c>
      <c r="K102" s="5">
        <f t="shared" si="11"/>
        <v>35.39452</v>
      </c>
      <c r="L102" s="7"/>
    </row>
    <row r="103" spans="1:12" ht="27">
      <c r="A103" s="13"/>
      <c r="B103" s="2" t="s">
        <v>117</v>
      </c>
      <c r="C103" s="3">
        <v>40</v>
      </c>
      <c r="D103" s="3">
        <f t="shared" si="6"/>
        <v>16</v>
      </c>
      <c r="E103" s="4">
        <v>63.616</v>
      </c>
      <c r="F103" s="5">
        <f t="shared" si="7"/>
        <v>31.808</v>
      </c>
      <c r="G103" s="4">
        <v>45.933</v>
      </c>
      <c r="H103" s="5">
        <f t="shared" si="8"/>
        <v>22.9665</v>
      </c>
      <c r="I103" s="5">
        <f t="shared" si="9"/>
        <v>54.774500000000003</v>
      </c>
      <c r="J103" s="5">
        <f t="shared" si="10"/>
        <v>32.864699999999999</v>
      </c>
      <c r="K103" s="5">
        <f t="shared" si="11"/>
        <v>34.205289999999998</v>
      </c>
      <c r="L103" s="7"/>
    </row>
    <row r="104" spans="1:12" ht="27">
      <c r="A104" s="13"/>
      <c r="B104" s="2" t="s">
        <v>118</v>
      </c>
      <c r="C104" s="3">
        <v>40</v>
      </c>
      <c r="D104" s="3">
        <f t="shared" si="6"/>
        <v>16</v>
      </c>
      <c r="E104" s="4">
        <v>55.677999999999997</v>
      </c>
      <c r="F104" s="5">
        <f t="shared" si="7"/>
        <v>27.838999999999999</v>
      </c>
      <c r="G104" s="4">
        <v>53.274000000000001</v>
      </c>
      <c r="H104" s="5">
        <f t="shared" si="8"/>
        <v>26.637</v>
      </c>
      <c r="I104" s="5">
        <f t="shared" si="9"/>
        <v>54.475999999999999</v>
      </c>
      <c r="J104" s="5">
        <f t="shared" si="10"/>
        <v>32.685600000000001</v>
      </c>
      <c r="K104" s="5">
        <f t="shared" si="11"/>
        <v>34.079920000000001</v>
      </c>
      <c r="L104" s="7"/>
    </row>
    <row r="105" spans="1:12" ht="27">
      <c r="A105" s="13"/>
      <c r="B105" s="2" t="s">
        <v>119</v>
      </c>
      <c r="C105" s="3">
        <v>58</v>
      </c>
      <c r="D105" s="3">
        <f t="shared" si="6"/>
        <v>23.200000000000003</v>
      </c>
      <c r="E105" s="4">
        <v>43.55</v>
      </c>
      <c r="F105" s="5">
        <f t="shared" si="7"/>
        <v>21.774999999999999</v>
      </c>
      <c r="G105" s="4">
        <v>39.781999999999996</v>
      </c>
      <c r="H105" s="5">
        <f t="shared" si="8"/>
        <v>19.890999999999998</v>
      </c>
      <c r="I105" s="5">
        <f t="shared" si="9"/>
        <v>41.665999999999997</v>
      </c>
      <c r="J105" s="5">
        <f t="shared" si="10"/>
        <v>24.999599999999997</v>
      </c>
      <c r="K105" s="5">
        <f t="shared" si="11"/>
        <v>33.739719999999998</v>
      </c>
      <c r="L105" s="7"/>
    </row>
    <row r="106" spans="1:12" ht="27">
      <c r="A106" s="13"/>
      <c r="B106" s="2" t="s">
        <v>120</v>
      </c>
      <c r="C106" s="3">
        <v>44</v>
      </c>
      <c r="D106" s="3">
        <f t="shared" si="6"/>
        <v>17.600000000000001</v>
      </c>
      <c r="E106" s="4">
        <v>54.576000000000001</v>
      </c>
      <c r="F106" s="5">
        <f t="shared" si="7"/>
        <v>27.288</v>
      </c>
      <c r="G106" s="4">
        <v>46.725999999999999</v>
      </c>
      <c r="H106" s="5">
        <f t="shared" si="8"/>
        <v>23.363</v>
      </c>
      <c r="I106" s="5">
        <f t="shared" si="9"/>
        <v>50.650999999999996</v>
      </c>
      <c r="J106" s="5">
        <f t="shared" si="10"/>
        <v>30.390599999999996</v>
      </c>
      <c r="K106" s="5">
        <f t="shared" si="11"/>
        <v>33.593419999999995</v>
      </c>
      <c r="L106" s="7"/>
    </row>
    <row r="107" spans="1:12" ht="27">
      <c r="A107" s="13"/>
      <c r="B107" s="2" t="s">
        <v>121</v>
      </c>
      <c r="C107" s="3">
        <v>44</v>
      </c>
      <c r="D107" s="3">
        <f t="shared" si="6"/>
        <v>17.600000000000001</v>
      </c>
      <c r="E107" s="4">
        <v>54.795999999999999</v>
      </c>
      <c r="F107" s="5">
        <f t="shared" si="7"/>
        <v>27.398</v>
      </c>
      <c r="G107" s="4">
        <v>45.337000000000003</v>
      </c>
      <c r="H107" s="5">
        <f t="shared" si="8"/>
        <v>22.668500000000002</v>
      </c>
      <c r="I107" s="5">
        <f t="shared" si="9"/>
        <v>50.066500000000005</v>
      </c>
      <c r="J107" s="5">
        <f t="shared" si="10"/>
        <v>30.039900000000003</v>
      </c>
      <c r="K107" s="5">
        <f t="shared" si="11"/>
        <v>33.347929999999998</v>
      </c>
      <c r="L107" s="7"/>
    </row>
    <row r="108" spans="1:12" ht="27">
      <c r="A108" s="13"/>
      <c r="B108" s="2" t="s">
        <v>122</v>
      </c>
      <c r="C108" s="3">
        <v>36</v>
      </c>
      <c r="D108" s="3">
        <f t="shared" si="6"/>
        <v>14.4</v>
      </c>
      <c r="E108" s="4">
        <v>62.734000000000002</v>
      </c>
      <c r="F108" s="5">
        <f t="shared" si="7"/>
        <v>31.367000000000001</v>
      </c>
      <c r="G108" s="4">
        <v>47.718000000000004</v>
      </c>
      <c r="H108" s="5">
        <f t="shared" si="8"/>
        <v>23.859000000000002</v>
      </c>
      <c r="I108" s="5">
        <f t="shared" si="9"/>
        <v>55.225999999999999</v>
      </c>
      <c r="J108" s="5">
        <f t="shared" si="10"/>
        <v>33.135599999999997</v>
      </c>
      <c r="K108" s="5">
        <f t="shared" si="11"/>
        <v>33.274919999999995</v>
      </c>
      <c r="L108" s="7"/>
    </row>
    <row r="109" spans="1:12" ht="27">
      <c r="A109" s="13"/>
      <c r="B109" s="2" t="s">
        <v>123</v>
      </c>
      <c r="C109" s="3">
        <v>39</v>
      </c>
      <c r="D109" s="3">
        <f t="shared" si="6"/>
        <v>15.600000000000001</v>
      </c>
      <c r="E109" s="4">
        <v>60.86</v>
      </c>
      <c r="F109" s="5">
        <f t="shared" si="7"/>
        <v>30.43</v>
      </c>
      <c r="G109" s="4">
        <v>45.139000000000003</v>
      </c>
      <c r="H109" s="5">
        <f t="shared" si="8"/>
        <v>22.569500000000001</v>
      </c>
      <c r="I109" s="5">
        <f t="shared" si="9"/>
        <v>52.999499999999998</v>
      </c>
      <c r="J109" s="5">
        <f t="shared" si="10"/>
        <v>31.799699999999998</v>
      </c>
      <c r="K109" s="5">
        <f t="shared" si="11"/>
        <v>33.179789999999997</v>
      </c>
      <c r="L109" s="7"/>
    </row>
    <row r="110" spans="1:12" ht="27">
      <c r="A110" s="13"/>
      <c r="B110" s="2" t="s">
        <v>124</v>
      </c>
      <c r="C110" s="3">
        <v>60</v>
      </c>
      <c r="D110" s="3">
        <f t="shared" si="6"/>
        <v>24</v>
      </c>
      <c r="E110" s="4">
        <v>42.006999999999998</v>
      </c>
      <c r="F110" s="5">
        <f t="shared" si="7"/>
        <v>21.003499999999999</v>
      </c>
      <c r="G110" s="4">
        <v>35.813000000000002</v>
      </c>
      <c r="H110" s="5">
        <f t="shared" si="8"/>
        <v>17.906500000000001</v>
      </c>
      <c r="I110" s="5">
        <f t="shared" si="9"/>
        <v>38.909999999999997</v>
      </c>
      <c r="J110" s="5">
        <f t="shared" si="10"/>
        <v>23.345999999999997</v>
      </c>
      <c r="K110" s="5">
        <f t="shared" si="11"/>
        <v>33.142199999999995</v>
      </c>
      <c r="L110" s="7"/>
    </row>
    <row r="111" spans="1:12" ht="27">
      <c r="A111" s="13"/>
      <c r="B111" s="2" t="s">
        <v>125</v>
      </c>
      <c r="C111" s="3">
        <v>44</v>
      </c>
      <c r="D111" s="3">
        <f t="shared" si="6"/>
        <v>17.600000000000001</v>
      </c>
      <c r="E111" s="4">
        <v>52.701000000000001</v>
      </c>
      <c r="F111" s="5">
        <f t="shared" si="7"/>
        <v>26.3505</v>
      </c>
      <c r="G111" s="4">
        <v>46.329000000000001</v>
      </c>
      <c r="H111" s="5">
        <f t="shared" si="8"/>
        <v>23.1645</v>
      </c>
      <c r="I111" s="5">
        <f t="shared" si="9"/>
        <v>49.515000000000001</v>
      </c>
      <c r="J111" s="5">
        <f t="shared" si="10"/>
        <v>29.709</v>
      </c>
      <c r="K111" s="5">
        <f t="shared" si="11"/>
        <v>33.116299999999995</v>
      </c>
      <c r="L111" s="7"/>
    </row>
    <row r="112" spans="1:12" ht="27">
      <c r="A112" s="13"/>
      <c r="B112" s="2" t="s">
        <v>126</v>
      </c>
      <c r="C112" s="3">
        <v>35</v>
      </c>
      <c r="D112" s="3">
        <f t="shared" si="6"/>
        <v>14</v>
      </c>
      <c r="E112" s="4">
        <v>57.000999999999998</v>
      </c>
      <c r="F112" s="5">
        <f t="shared" si="7"/>
        <v>28.500499999999999</v>
      </c>
      <c r="G112" s="4">
        <v>51.984000000000002</v>
      </c>
      <c r="H112" s="5">
        <f t="shared" si="8"/>
        <v>25.992000000000001</v>
      </c>
      <c r="I112" s="5">
        <f t="shared" si="9"/>
        <v>54.4925</v>
      </c>
      <c r="J112" s="5">
        <f t="shared" si="10"/>
        <v>32.695499999999996</v>
      </c>
      <c r="K112" s="5">
        <f t="shared" si="11"/>
        <v>32.686849999999993</v>
      </c>
      <c r="L112" s="7"/>
    </row>
    <row r="113" spans="1:12" ht="27">
      <c r="A113" s="13"/>
      <c r="B113" s="2" t="s">
        <v>127</v>
      </c>
      <c r="C113" s="3">
        <v>40</v>
      </c>
      <c r="D113" s="3">
        <f t="shared" si="6"/>
        <v>16</v>
      </c>
      <c r="E113" s="4">
        <v>49.613999999999997</v>
      </c>
      <c r="F113" s="5">
        <f t="shared" si="7"/>
        <v>24.806999999999999</v>
      </c>
      <c r="G113" s="4">
        <v>51.587000000000003</v>
      </c>
      <c r="H113" s="5">
        <f t="shared" si="8"/>
        <v>25.793500000000002</v>
      </c>
      <c r="I113" s="5">
        <f t="shared" si="9"/>
        <v>50.600499999999997</v>
      </c>
      <c r="J113" s="5">
        <f t="shared" si="10"/>
        <v>30.360299999999995</v>
      </c>
      <c r="K113" s="5">
        <f t="shared" si="11"/>
        <v>32.452209999999994</v>
      </c>
      <c r="L113" s="7"/>
    </row>
    <row r="114" spans="1:12" ht="27">
      <c r="A114" s="13"/>
      <c r="B114" s="2" t="s">
        <v>128</v>
      </c>
      <c r="C114" s="3">
        <v>50</v>
      </c>
      <c r="D114" s="3">
        <f t="shared" si="6"/>
        <v>20</v>
      </c>
      <c r="E114" s="4">
        <v>49.723999999999997</v>
      </c>
      <c r="F114" s="5">
        <f t="shared" si="7"/>
        <v>24.861999999999998</v>
      </c>
      <c r="G114" s="4">
        <v>36.508000000000003</v>
      </c>
      <c r="H114" s="5">
        <f t="shared" si="8"/>
        <v>18.254000000000001</v>
      </c>
      <c r="I114" s="5">
        <f t="shared" si="9"/>
        <v>43.116</v>
      </c>
      <c r="J114" s="5">
        <f t="shared" si="10"/>
        <v>25.869599999999998</v>
      </c>
      <c r="K114" s="5">
        <f t="shared" si="11"/>
        <v>32.108719999999998</v>
      </c>
      <c r="L114" s="7"/>
    </row>
    <row r="115" spans="1:12" ht="27">
      <c r="A115" s="13"/>
      <c r="B115" s="2" t="s">
        <v>129</v>
      </c>
      <c r="C115" s="3">
        <v>36</v>
      </c>
      <c r="D115" s="3">
        <f t="shared" si="6"/>
        <v>14.4</v>
      </c>
      <c r="E115" s="4">
        <v>50.716999999999999</v>
      </c>
      <c r="F115" s="5">
        <f t="shared" si="7"/>
        <v>25.358499999999999</v>
      </c>
      <c r="G115" s="4">
        <v>52.679000000000002</v>
      </c>
      <c r="H115" s="5">
        <f t="shared" si="8"/>
        <v>26.339500000000001</v>
      </c>
      <c r="I115" s="5">
        <f t="shared" si="9"/>
        <v>51.698</v>
      </c>
      <c r="J115" s="5">
        <f t="shared" si="10"/>
        <v>31.018799999999999</v>
      </c>
      <c r="K115" s="5">
        <f t="shared" si="11"/>
        <v>31.793159999999997</v>
      </c>
      <c r="L115" s="7"/>
    </row>
    <row r="116" spans="1:12" ht="27">
      <c r="A116" s="13"/>
      <c r="B116" s="2" t="s">
        <v>130</v>
      </c>
      <c r="C116" s="3">
        <v>44</v>
      </c>
      <c r="D116" s="3">
        <f t="shared" si="6"/>
        <v>17.600000000000001</v>
      </c>
      <c r="E116" s="4">
        <v>49.173000000000002</v>
      </c>
      <c r="F116" s="5">
        <f t="shared" si="7"/>
        <v>24.586500000000001</v>
      </c>
      <c r="G116" s="4">
        <v>42.162999999999997</v>
      </c>
      <c r="H116" s="5">
        <f t="shared" si="8"/>
        <v>21.081499999999998</v>
      </c>
      <c r="I116" s="5">
        <f t="shared" si="9"/>
        <v>45.667999999999999</v>
      </c>
      <c r="J116" s="5">
        <f t="shared" si="10"/>
        <v>27.4008</v>
      </c>
      <c r="K116" s="5">
        <f t="shared" si="11"/>
        <v>31.500559999999997</v>
      </c>
      <c r="L116" s="7"/>
    </row>
    <row r="117" spans="1:12" ht="27">
      <c r="A117" s="13"/>
      <c r="B117" s="2" t="s">
        <v>131</v>
      </c>
      <c r="C117" s="3">
        <v>42</v>
      </c>
      <c r="D117" s="3">
        <f t="shared" si="6"/>
        <v>16.8</v>
      </c>
      <c r="E117" s="4">
        <v>44.542000000000002</v>
      </c>
      <c r="F117" s="5">
        <f t="shared" si="7"/>
        <v>22.271000000000001</v>
      </c>
      <c r="G117" s="4">
        <v>49.206000000000003</v>
      </c>
      <c r="H117" s="5">
        <f t="shared" si="8"/>
        <v>24.603000000000002</v>
      </c>
      <c r="I117" s="5">
        <f t="shared" si="9"/>
        <v>46.874000000000002</v>
      </c>
      <c r="J117" s="5">
        <f t="shared" si="10"/>
        <v>28.124400000000001</v>
      </c>
      <c r="K117" s="5">
        <f t="shared" si="11"/>
        <v>31.447080000000003</v>
      </c>
      <c r="L117" s="7"/>
    </row>
    <row r="118" spans="1:12" ht="27">
      <c r="A118" s="13"/>
      <c r="B118" s="2" t="s">
        <v>132</v>
      </c>
      <c r="C118" s="3">
        <v>43</v>
      </c>
      <c r="D118" s="3">
        <f t="shared" si="6"/>
        <v>17.2</v>
      </c>
      <c r="E118" s="4">
        <v>49.063000000000002</v>
      </c>
      <c r="F118" s="5">
        <f t="shared" si="7"/>
        <v>24.531500000000001</v>
      </c>
      <c r="G118" s="4">
        <v>42.658999999999999</v>
      </c>
      <c r="H118" s="5">
        <f t="shared" si="8"/>
        <v>21.329499999999999</v>
      </c>
      <c r="I118" s="5">
        <f t="shared" si="9"/>
        <v>45.861000000000004</v>
      </c>
      <c r="J118" s="5">
        <f t="shared" si="10"/>
        <v>27.5166</v>
      </c>
      <c r="K118" s="5">
        <f t="shared" si="11"/>
        <v>31.301619999999996</v>
      </c>
      <c r="L118" s="7"/>
    </row>
    <row r="119" spans="1:12" ht="27">
      <c r="A119" s="13"/>
      <c r="B119" s="2" t="s">
        <v>133</v>
      </c>
      <c r="C119" s="3">
        <v>40</v>
      </c>
      <c r="D119" s="3">
        <f t="shared" si="6"/>
        <v>16</v>
      </c>
      <c r="E119" s="4">
        <v>50.606000000000002</v>
      </c>
      <c r="F119" s="5">
        <f t="shared" si="7"/>
        <v>25.303000000000001</v>
      </c>
      <c r="G119" s="4">
        <v>44.444000000000003</v>
      </c>
      <c r="H119" s="5">
        <f t="shared" si="8"/>
        <v>22.222000000000001</v>
      </c>
      <c r="I119" s="5">
        <f t="shared" si="9"/>
        <v>47.525000000000006</v>
      </c>
      <c r="J119" s="5">
        <f t="shared" si="10"/>
        <v>28.515000000000004</v>
      </c>
      <c r="K119" s="5">
        <f t="shared" si="11"/>
        <v>31.160499999999999</v>
      </c>
      <c r="L119" s="7"/>
    </row>
    <row r="120" spans="1:12" ht="27">
      <c r="A120" s="13"/>
      <c r="B120" s="2" t="s">
        <v>134</v>
      </c>
      <c r="C120" s="3">
        <v>55</v>
      </c>
      <c r="D120" s="3">
        <f t="shared" si="6"/>
        <v>22</v>
      </c>
      <c r="E120" s="4">
        <v>37.485999999999997</v>
      </c>
      <c r="F120" s="5">
        <f t="shared" si="7"/>
        <v>18.742999999999999</v>
      </c>
      <c r="G120" s="4">
        <v>34.920999999999999</v>
      </c>
      <c r="H120" s="5">
        <f t="shared" si="8"/>
        <v>17.4605</v>
      </c>
      <c r="I120" s="5">
        <f t="shared" si="9"/>
        <v>36.203499999999998</v>
      </c>
      <c r="J120" s="5">
        <f t="shared" si="10"/>
        <v>21.722099999999998</v>
      </c>
      <c r="K120" s="5">
        <f t="shared" si="11"/>
        <v>30.605469999999997</v>
      </c>
      <c r="L120" s="7"/>
    </row>
    <row r="121" spans="1:12" ht="27">
      <c r="A121" s="13"/>
      <c r="B121" s="2" t="s">
        <v>135</v>
      </c>
      <c r="C121" s="3">
        <v>36</v>
      </c>
      <c r="D121" s="3">
        <f t="shared" si="6"/>
        <v>14.4</v>
      </c>
      <c r="E121" s="4">
        <v>57.442</v>
      </c>
      <c r="F121" s="5">
        <f t="shared" si="7"/>
        <v>28.721</v>
      </c>
      <c r="G121" s="4">
        <v>39.979999999999997</v>
      </c>
      <c r="H121" s="5">
        <f t="shared" si="8"/>
        <v>19.989999999999998</v>
      </c>
      <c r="I121" s="5">
        <f t="shared" si="9"/>
        <v>48.710999999999999</v>
      </c>
      <c r="J121" s="5">
        <f t="shared" si="10"/>
        <v>29.226599999999998</v>
      </c>
      <c r="K121" s="5">
        <f t="shared" si="11"/>
        <v>30.538619999999995</v>
      </c>
      <c r="L121" s="7"/>
    </row>
    <row r="122" spans="1:12" ht="27">
      <c r="A122" s="13"/>
      <c r="B122" s="2" t="s">
        <v>136</v>
      </c>
      <c r="C122" s="3">
        <v>39</v>
      </c>
      <c r="D122" s="3">
        <f t="shared" si="6"/>
        <v>15.600000000000001</v>
      </c>
      <c r="E122" s="4">
        <v>53.031999999999996</v>
      </c>
      <c r="F122" s="5">
        <f t="shared" si="7"/>
        <v>26.515999999999998</v>
      </c>
      <c r="G122" s="4">
        <v>36.706000000000003</v>
      </c>
      <c r="H122" s="5">
        <f t="shared" si="8"/>
        <v>18.353000000000002</v>
      </c>
      <c r="I122" s="5">
        <f t="shared" si="9"/>
        <v>44.869</v>
      </c>
      <c r="J122" s="5">
        <f t="shared" si="10"/>
        <v>26.921399999999998</v>
      </c>
      <c r="K122" s="5">
        <f t="shared" si="11"/>
        <v>29.764979999999998</v>
      </c>
      <c r="L122" s="7"/>
    </row>
    <row r="123" spans="1:12" ht="27">
      <c r="A123" s="13"/>
      <c r="B123" s="2" t="s">
        <v>137</v>
      </c>
      <c r="C123" s="3">
        <v>34</v>
      </c>
      <c r="D123" s="3">
        <f t="shared" si="6"/>
        <v>13.600000000000001</v>
      </c>
      <c r="E123" s="4">
        <v>50.496000000000002</v>
      </c>
      <c r="F123" s="5">
        <f t="shared" si="7"/>
        <v>25.248000000000001</v>
      </c>
      <c r="G123" s="4">
        <v>42.56</v>
      </c>
      <c r="H123" s="5">
        <f t="shared" si="8"/>
        <v>21.28</v>
      </c>
      <c r="I123" s="5">
        <f t="shared" si="9"/>
        <v>46.528000000000006</v>
      </c>
      <c r="J123" s="5">
        <f t="shared" si="10"/>
        <v>27.916800000000002</v>
      </c>
      <c r="K123" s="5">
        <f t="shared" si="11"/>
        <v>29.06176</v>
      </c>
      <c r="L123" s="7"/>
    </row>
    <row r="124" spans="1:12" ht="27">
      <c r="A124" s="13"/>
      <c r="B124" s="2" t="s">
        <v>138</v>
      </c>
      <c r="C124" s="3">
        <v>32</v>
      </c>
      <c r="D124" s="3">
        <f t="shared" si="6"/>
        <v>12.8</v>
      </c>
      <c r="E124" s="4">
        <v>54.354999999999997</v>
      </c>
      <c r="F124" s="5">
        <f t="shared" si="7"/>
        <v>27.177499999999998</v>
      </c>
      <c r="G124" s="4">
        <v>39.979999999999997</v>
      </c>
      <c r="H124" s="5">
        <f t="shared" si="8"/>
        <v>19.989999999999998</v>
      </c>
      <c r="I124" s="5">
        <f t="shared" si="9"/>
        <v>47.167499999999997</v>
      </c>
      <c r="J124" s="5">
        <f t="shared" si="10"/>
        <v>28.300499999999996</v>
      </c>
      <c r="K124" s="5">
        <f t="shared" si="11"/>
        <v>28.770349999999997</v>
      </c>
      <c r="L124" s="7"/>
    </row>
    <row r="125" spans="1:12" ht="27">
      <c r="A125" s="13"/>
      <c r="B125" s="2" t="s">
        <v>139</v>
      </c>
      <c r="C125" s="3">
        <v>45</v>
      </c>
      <c r="D125" s="3">
        <f t="shared" si="6"/>
        <v>18</v>
      </c>
      <c r="E125" s="4">
        <v>40.353000000000002</v>
      </c>
      <c r="F125" s="5">
        <f t="shared" si="7"/>
        <v>20.176500000000001</v>
      </c>
      <c r="G125" s="4">
        <v>36.110999999999997</v>
      </c>
      <c r="H125" s="5">
        <f t="shared" si="8"/>
        <v>18.055499999999999</v>
      </c>
      <c r="I125" s="5">
        <f t="shared" si="9"/>
        <v>38.231999999999999</v>
      </c>
      <c r="J125" s="5">
        <f t="shared" si="10"/>
        <v>22.9392</v>
      </c>
      <c r="K125" s="5">
        <f t="shared" si="11"/>
        <v>28.657439999999998</v>
      </c>
      <c r="L125" s="7"/>
    </row>
    <row r="126" spans="1:12" ht="27">
      <c r="A126" s="13"/>
      <c r="B126" s="2" t="s">
        <v>140</v>
      </c>
      <c r="C126" s="3">
        <v>46</v>
      </c>
      <c r="D126" s="3">
        <f t="shared" si="6"/>
        <v>18.400000000000002</v>
      </c>
      <c r="E126" s="4">
        <v>34.399000000000001</v>
      </c>
      <c r="F126" s="5">
        <f t="shared" si="7"/>
        <v>17.1995</v>
      </c>
      <c r="G126" s="4">
        <v>38.69</v>
      </c>
      <c r="H126" s="5">
        <f t="shared" si="8"/>
        <v>19.344999999999999</v>
      </c>
      <c r="I126" s="5">
        <f t="shared" si="9"/>
        <v>36.544499999999999</v>
      </c>
      <c r="J126" s="5">
        <f t="shared" si="10"/>
        <v>21.9267</v>
      </c>
      <c r="K126" s="5">
        <f t="shared" si="11"/>
        <v>28.22869</v>
      </c>
      <c r="L126" s="7"/>
    </row>
    <row r="127" spans="1:12" ht="27">
      <c r="A127" s="13"/>
      <c r="B127" s="2" t="s">
        <v>141</v>
      </c>
      <c r="C127" s="3">
        <v>51</v>
      </c>
      <c r="D127" s="3">
        <f t="shared" si="6"/>
        <v>20.400000000000002</v>
      </c>
      <c r="E127" s="4">
        <v>34.179000000000002</v>
      </c>
      <c r="F127" s="5">
        <f t="shared" si="7"/>
        <v>17.089500000000001</v>
      </c>
      <c r="G127" s="4">
        <v>30.556000000000001</v>
      </c>
      <c r="H127" s="5">
        <f t="shared" si="8"/>
        <v>15.278</v>
      </c>
      <c r="I127" s="5">
        <f t="shared" si="9"/>
        <v>32.3675</v>
      </c>
      <c r="J127" s="5">
        <f t="shared" si="10"/>
        <v>19.420500000000001</v>
      </c>
      <c r="K127" s="5">
        <f t="shared" si="11"/>
        <v>27.87435</v>
      </c>
      <c r="L127" s="7"/>
    </row>
    <row r="128" spans="1:12" ht="27">
      <c r="A128" s="13"/>
      <c r="B128" s="2" t="s">
        <v>142</v>
      </c>
      <c r="C128" s="3">
        <v>40</v>
      </c>
      <c r="D128" s="3">
        <f t="shared" si="6"/>
        <v>16</v>
      </c>
      <c r="E128" s="4">
        <v>31.422000000000001</v>
      </c>
      <c r="F128" s="5">
        <f t="shared" si="7"/>
        <v>15.711</v>
      </c>
      <c r="G128" s="4">
        <v>39.484000000000002</v>
      </c>
      <c r="H128" s="5">
        <f t="shared" si="8"/>
        <v>19.742000000000001</v>
      </c>
      <c r="I128" s="5">
        <f t="shared" si="9"/>
        <v>35.453000000000003</v>
      </c>
      <c r="J128" s="5">
        <f t="shared" si="10"/>
        <v>21.271800000000002</v>
      </c>
      <c r="K128" s="5">
        <f t="shared" si="11"/>
        <v>26.090259999999997</v>
      </c>
      <c r="L128" s="7"/>
    </row>
    <row r="129" spans="1:12" ht="27">
      <c r="A129" s="13"/>
      <c r="B129" s="2" t="s">
        <v>143</v>
      </c>
      <c r="C129" s="3">
        <v>40</v>
      </c>
      <c r="D129" s="3">
        <f t="shared" si="6"/>
        <v>16</v>
      </c>
      <c r="E129" s="4">
        <v>36.273000000000003</v>
      </c>
      <c r="F129" s="5">
        <f t="shared" si="7"/>
        <v>18.136500000000002</v>
      </c>
      <c r="G129" s="4">
        <v>30.853000000000002</v>
      </c>
      <c r="H129" s="5">
        <f t="shared" si="8"/>
        <v>15.426500000000001</v>
      </c>
      <c r="I129" s="5">
        <f t="shared" si="9"/>
        <v>33.563000000000002</v>
      </c>
      <c r="J129" s="5">
        <f t="shared" si="10"/>
        <v>20.137800000000002</v>
      </c>
      <c r="K129" s="5">
        <f t="shared" si="11"/>
        <v>25.296459999999996</v>
      </c>
      <c r="L129" s="7"/>
    </row>
    <row r="130" spans="1:12" ht="27">
      <c r="A130" s="13"/>
      <c r="B130" s="2" t="s">
        <v>144</v>
      </c>
      <c r="C130" s="3">
        <v>31</v>
      </c>
      <c r="D130" s="3">
        <f t="shared" si="6"/>
        <v>12.4</v>
      </c>
      <c r="E130" s="4">
        <v>37.045000000000002</v>
      </c>
      <c r="F130" s="5">
        <f t="shared" si="7"/>
        <v>18.522500000000001</v>
      </c>
      <c r="G130" s="4">
        <v>38.69</v>
      </c>
      <c r="H130" s="5">
        <f t="shared" si="8"/>
        <v>19.344999999999999</v>
      </c>
      <c r="I130" s="5">
        <f t="shared" si="9"/>
        <v>37.8675</v>
      </c>
      <c r="J130" s="5">
        <f t="shared" si="10"/>
        <v>22.720499999999998</v>
      </c>
      <c r="K130" s="5">
        <f t="shared" si="11"/>
        <v>24.584349999999997</v>
      </c>
      <c r="L130" s="7"/>
    </row>
    <row r="131" spans="1:12" ht="27">
      <c r="A131" s="13"/>
      <c r="B131" s="2" t="s">
        <v>145</v>
      </c>
      <c r="C131" s="3">
        <v>40</v>
      </c>
      <c r="D131" s="3">
        <f t="shared" ref="D131:D149" si="12">C131*0.4</f>
        <v>16</v>
      </c>
      <c r="E131" s="4">
        <v>30.65</v>
      </c>
      <c r="F131" s="5">
        <f t="shared" ref="F131:F149" si="13">E131*0.5</f>
        <v>15.324999999999999</v>
      </c>
      <c r="G131" s="4">
        <v>31.448</v>
      </c>
      <c r="H131" s="5">
        <f t="shared" ref="H131:H149" si="14">G131*0.5</f>
        <v>15.724</v>
      </c>
      <c r="I131" s="5">
        <f t="shared" ref="I131:I149" si="15">F131+H131</f>
        <v>31.048999999999999</v>
      </c>
      <c r="J131" s="5">
        <f t="shared" ref="J131:J149" si="16">I131*0.6</f>
        <v>18.6294</v>
      </c>
      <c r="K131" s="5">
        <f t="shared" ref="K131:K149" si="17">(D131+J131)*0.7</f>
        <v>24.240580000000001</v>
      </c>
      <c r="L131" s="7"/>
    </row>
    <row r="132" spans="1:12" ht="27">
      <c r="A132" s="13"/>
      <c r="B132" s="2" t="s">
        <v>146</v>
      </c>
      <c r="C132" s="3">
        <v>29</v>
      </c>
      <c r="D132" s="3">
        <f t="shared" si="12"/>
        <v>11.600000000000001</v>
      </c>
      <c r="E132" s="4">
        <v>33.186</v>
      </c>
      <c r="F132" s="5">
        <f t="shared" si="13"/>
        <v>16.593</v>
      </c>
      <c r="G132" s="4">
        <v>28.968</v>
      </c>
      <c r="H132" s="5">
        <f t="shared" si="14"/>
        <v>14.484</v>
      </c>
      <c r="I132" s="5">
        <f t="shared" si="15"/>
        <v>31.076999999999998</v>
      </c>
      <c r="J132" s="5">
        <f t="shared" si="16"/>
        <v>18.646199999999997</v>
      </c>
      <c r="K132" s="5">
        <f t="shared" si="17"/>
        <v>21.172339999999998</v>
      </c>
      <c r="L132" s="7"/>
    </row>
    <row r="133" spans="1:12" ht="27">
      <c r="A133" s="13"/>
      <c r="B133" s="2" t="s">
        <v>147</v>
      </c>
      <c r="C133" s="3">
        <v>0</v>
      </c>
      <c r="D133" s="3">
        <f t="shared" si="12"/>
        <v>0</v>
      </c>
      <c r="E133" s="4">
        <v>50.716999999999999</v>
      </c>
      <c r="F133" s="5">
        <f t="shared" si="13"/>
        <v>25.358499999999999</v>
      </c>
      <c r="G133" s="4">
        <v>0</v>
      </c>
      <c r="H133" s="5">
        <f t="shared" si="14"/>
        <v>0</v>
      </c>
      <c r="I133" s="5">
        <f t="shared" si="15"/>
        <v>25.358499999999999</v>
      </c>
      <c r="J133" s="5">
        <f t="shared" si="16"/>
        <v>15.2151</v>
      </c>
      <c r="K133" s="5">
        <f t="shared" si="17"/>
        <v>10.650569999999998</v>
      </c>
      <c r="L133" s="7"/>
    </row>
    <row r="134" spans="1:12" ht="27">
      <c r="A134" s="13"/>
      <c r="B134" s="2" t="s">
        <v>148</v>
      </c>
      <c r="C134" s="3">
        <v>0</v>
      </c>
      <c r="D134" s="3">
        <f t="shared" si="12"/>
        <v>0</v>
      </c>
      <c r="E134" s="4">
        <v>0</v>
      </c>
      <c r="F134" s="5">
        <f t="shared" si="13"/>
        <v>0</v>
      </c>
      <c r="G134" s="4">
        <v>0</v>
      </c>
      <c r="H134" s="5">
        <f t="shared" si="14"/>
        <v>0</v>
      </c>
      <c r="I134" s="5">
        <f t="shared" si="15"/>
        <v>0</v>
      </c>
      <c r="J134" s="5">
        <f t="shared" si="16"/>
        <v>0</v>
      </c>
      <c r="K134" s="5">
        <f t="shared" si="17"/>
        <v>0</v>
      </c>
      <c r="L134" s="7"/>
    </row>
    <row r="135" spans="1:12" ht="27">
      <c r="A135" s="13"/>
      <c r="B135" s="2" t="s">
        <v>149</v>
      </c>
      <c r="C135" s="3">
        <v>0</v>
      </c>
      <c r="D135" s="3">
        <f t="shared" si="12"/>
        <v>0</v>
      </c>
      <c r="E135" s="4">
        <v>0</v>
      </c>
      <c r="F135" s="5">
        <f t="shared" si="13"/>
        <v>0</v>
      </c>
      <c r="G135" s="4">
        <v>0</v>
      </c>
      <c r="H135" s="5">
        <f t="shared" si="14"/>
        <v>0</v>
      </c>
      <c r="I135" s="5">
        <f t="shared" si="15"/>
        <v>0</v>
      </c>
      <c r="J135" s="5">
        <f t="shared" si="16"/>
        <v>0</v>
      </c>
      <c r="K135" s="5">
        <f t="shared" si="17"/>
        <v>0</v>
      </c>
      <c r="L135" s="7"/>
    </row>
    <row r="136" spans="1:12" ht="27">
      <c r="A136" s="13"/>
      <c r="B136" s="2" t="s">
        <v>150</v>
      </c>
      <c r="C136" s="3">
        <v>0</v>
      </c>
      <c r="D136" s="3">
        <f t="shared" si="12"/>
        <v>0</v>
      </c>
      <c r="E136" s="4">
        <v>0</v>
      </c>
      <c r="F136" s="5">
        <f t="shared" si="13"/>
        <v>0</v>
      </c>
      <c r="G136" s="4">
        <v>0</v>
      </c>
      <c r="H136" s="5">
        <f t="shared" si="14"/>
        <v>0</v>
      </c>
      <c r="I136" s="5">
        <f t="shared" si="15"/>
        <v>0</v>
      </c>
      <c r="J136" s="5">
        <f t="shared" si="16"/>
        <v>0</v>
      </c>
      <c r="K136" s="5">
        <f t="shared" si="17"/>
        <v>0</v>
      </c>
      <c r="L136" s="7"/>
    </row>
    <row r="137" spans="1:12" ht="27">
      <c r="A137" s="13"/>
      <c r="B137" s="2" t="s">
        <v>151</v>
      </c>
      <c r="C137" s="3">
        <v>0</v>
      </c>
      <c r="D137" s="3">
        <f t="shared" si="12"/>
        <v>0</v>
      </c>
      <c r="E137" s="4">
        <v>0</v>
      </c>
      <c r="F137" s="5">
        <f t="shared" si="13"/>
        <v>0</v>
      </c>
      <c r="G137" s="4">
        <v>0</v>
      </c>
      <c r="H137" s="5">
        <f t="shared" si="14"/>
        <v>0</v>
      </c>
      <c r="I137" s="5">
        <f t="shared" si="15"/>
        <v>0</v>
      </c>
      <c r="J137" s="5">
        <f t="shared" si="16"/>
        <v>0</v>
      </c>
      <c r="K137" s="5">
        <f t="shared" si="17"/>
        <v>0</v>
      </c>
      <c r="L137" s="7"/>
    </row>
    <row r="138" spans="1:12" ht="27">
      <c r="A138" s="13"/>
      <c r="B138" s="2" t="s">
        <v>152</v>
      </c>
      <c r="C138" s="3">
        <v>0</v>
      </c>
      <c r="D138" s="3">
        <f t="shared" si="12"/>
        <v>0</v>
      </c>
      <c r="E138" s="4">
        <v>0</v>
      </c>
      <c r="F138" s="5">
        <f t="shared" si="13"/>
        <v>0</v>
      </c>
      <c r="G138" s="4">
        <v>0</v>
      </c>
      <c r="H138" s="5">
        <f t="shared" si="14"/>
        <v>0</v>
      </c>
      <c r="I138" s="5">
        <f t="shared" si="15"/>
        <v>0</v>
      </c>
      <c r="J138" s="5">
        <f t="shared" si="16"/>
        <v>0</v>
      </c>
      <c r="K138" s="5">
        <f t="shared" si="17"/>
        <v>0</v>
      </c>
      <c r="L138" s="7"/>
    </row>
    <row r="139" spans="1:12" ht="27">
      <c r="A139" s="13"/>
      <c r="B139" s="2" t="s">
        <v>153</v>
      </c>
      <c r="C139" s="3">
        <v>0</v>
      </c>
      <c r="D139" s="3">
        <f t="shared" si="12"/>
        <v>0</v>
      </c>
      <c r="E139" s="4">
        <v>0</v>
      </c>
      <c r="F139" s="5">
        <f t="shared" si="13"/>
        <v>0</v>
      </c>
      <c r="G139" s="4">
        <v>0</v>
      </c>
      <c r="H139" s="5">
        <f t="shared" si="14"/>
        <v>0</v>
      </c>
      <c r="I139" s="5">
        <f t="shared" si="15"/>
        <v>0</v>
      </c>
      <c r="J139" s="5">
        <f t="shared" si="16"/>
        <v>0</v>
      </c>
      <c r="K139" s="5">
        <f t="shared" si="17"/>
        <v>0</v>
      </c>
      <c r="L139" s="7"/>
    </row>
    <row r="140" spans="1:12" ht="27">
      <c r="A140" s="13"/>
      <c r="B140" s="2" t="s">
        <v>154</v>
      </c>
      <c r="C140" s="3">
        <v>0</v>
      </c>
      <c r="D140" s="3">
        <f t="shared" si="12"/>
        <v>0</v>
      </c>
      <c r="E140" s="4">
        <v>0</v>
      </c>
      <c r="F140" s="5">
        <f t="shared" si="13"/>
        <v>0</v>
      </c>
      <c r="G140" s="4">
        <v>0</v>
      </c>
      <c r="H140" s="5">
        <f t="shared" si="14"/>
        <v>0</v>
      </c>
      <c r="I140" s="5">
        <f t="shared" si="15"/>
        <v>0</v>
      </c>
      <c r="J140" s="5">
        <f t="shared" si="16"/>
        <v>0</v>
      </c>
      <c r="K140" s="5">
        <f t="shared" si="17"/>
        <v>0</v>
      </c>
      <c r="L140" s="7"/>
    </row>
    <row r="141" spans="1:12" ht="27">
      <c r="A141" s="13"/>
      <c r="B141" s="2" t="s">
        <v>155</v>
      </c>
      <c r="C141" s="3">
        <v>0</v>
      </c>
      <c r="D141" s="3">
        <f t="shared" si="12"/>
        <v>0</v>
      </c>
      <c r="E141" s="4">
        <v>0</v>
      </c>
      <c r="F141" s="5">
        <f t="shared" si="13"/>
        <v>0</v>
      </c>
      <c r="G141" s="4">
        <v>0</v>
      </c>
      <c r="H141" s="5">
        <f t="shared" si="14"/>
        <v>0</v>
      </c>
      <c r="I141" s="5">
        <f t="shared" si="15"/>
        <v>0</v>
      </c>
      <c r="J141" s="5">
        <f t="shared" si="16"/>
        <v>0</v>
      </c>
      <c r="K141" s="5">
        <f t="shared" si="17"/>
        <v>0</v>
      </c>
      <c r="L141" s="7"/>
    </row>
    <row r="142" spans="1:12" ht="27">
      <c r="A142" s="13"/>
      <c r="B142" s="2" t="s">
        <v>156</v>
      </c>
      <c r="C142" s="3">
        <v>0</v>
      </c>
      <c r="D142" s="3">
        <f t="shared" si="12"/>
        <v>0</v>
      </c>
      <c r="E142" s="4">
        <v>0</v>
      </c>
      <c r="F142" s="5">
        <f t="shared" si="13"/>
        <v>0</v>
      </c>
      <c r="G142" s="4">
        <v>0</v>
      </c>
      <c r="H142" s="5">
        <f t="shared" si="14"/>
        <v>0</v>
      </c>
      <c r="I142" s="5">
        <f t="shared" si="15"/>
        <v>0</v>
      </c>
      <c r="J142" s="5">
        <f t="shared" si="16"/>
        <v>0</v>
      </c>
      <c r="K142" s="5">
        <f t="shared" si="17"/>
        <v>0</v>
      </c>
      <c r="L142" s="7"/>
    </row>
    <row r="143" spans="1:12" ht="27">
      <c r="A143" s="13"/>
      <c r="B143" s="2" t="s">
        <v>157</v>
      </c>
      <c r="C143" s="3">
        <v>0</v>
      </c>
      <c r="D143" s="3">
        <f t="shared" si="12"/>
        <v>0</v>
      </c>
      <c r="E143" s="4">
        <v>0</v>
      </c>
      <c r="F143" s="5">
        <f t="shared" si="13"/>
        <v>0</v>
      </c>
      <c r="G143" s="4">
        <v>0</v>
      </c>
      <c r="H143" s="5">
        <f t="shared" si="14"/>
        <v>0</v>
      </c>
      <c r="I143" s="5">
        <f t="shared" si="15"/>
        <v>0</v>
      </c>
      <c r="J143" s="5">
        <f t="shared" si="16"/>
        <v>0</v>
      </c>
      <c r="K143" s="5">
        <f t="shared" si="17"/>
        <v>0</v>
      </c>
      <c r="L143" s="7"/>
    </row>
    <row r="144" spans="1:12" ht="27">
      <c r="A144" s="13"/>
      <c r="B144" s="2" t="s">
        <v>158</v>
      </c>
      <c r="C144" s="3">
        <v>0</v>
      </c>
      <c r="D144" s="3">
        <f t="shared" si="12"/>
        <v>0</v>
      </c>
      <c r="E144" s="4">
        <v>0</v>
      </c>
      <c r="F144" s="5">
        <f t="shared" si="13"/>
        <v>0</v>
      </c>
      <c r="G144" s="4">
        <v>0</v>
      </c>
      <c r="H144" s="5">
        <f t="shared" si="14"/>
        <v>0</v>
      </c>
      <c r="I144" s="5">
        <f t="shared" si="15"/>
        <v>0</v>
      </c>
      <c r="J144" s="5">
        <f t="shared" si="16"/>
        <v>0</v>
      </c>
      <c r="K144" s="5">
        <f t="shared" si="17"/>
        <v>0</v>
      </c>
      <c r="L144" s="7"/>
    </row>
    <row r="145" spans="1:12" ht="27">
      <c r="A145" s="13"/>
      <c r="B145" s="2" t="s">
        <v>159</v>
      </c>
      <c r="C145" s="3">
        <v>0</v>
      </c>
      <c r="D145" s="3">
        <f t="shared" si="12"/>
        <v>0</v>
      </c>
      <c r="E145" s="4">
        <v>0</v>
      </c>
      <c r="F145" s="5">
        <f t="shared" si="13"/>
        <v>0</v>
      </c>
      <c r="G145" s="4">
        <v>0</v>
      </c>
      <c r="H145" s="5">
        <f t="shared" si="14"/>
        <v>0</v>
      </c>
      <c r="I145" s="5">
        <f t="shared" si="15"/>
        <v>0</v>
      </c>
      <c r="J145" s="5">
        <f t="shared" si="16"/>
        <v>0</v>
      </c>
      <c r="K145" s="5">
        <f t="shared" si="17"/>
        <v>0</v>
      </c>
      <c r="L145" s="7"/>
    </row>
    <row r="146" spans="1:12" ht="27">
      <c r="A146" s="13"/>
      <c r="B146" s="2" t="s">
        <v>160</v>
      </c>
      <c r="C146" s="3">
        <v>0</v>
      </c>
      <c r="D146" s="3">
        <f t="shared" si="12"/>
        <v>0</v>
      </c>
      <c r="E146" s="4">
        <v>0</v>
      </c>
      <c r="F146" s="5">
        <f t="shared" si="13"/>
        <v>0</v>
      </c>
      <c r="G146" s="4">
        <v>0</v>
      </c>
      <c r="H146" s="5">
        <f t="shared" si="14"/>
        <v>0</v>
      </c>
      <c r="I146" s="5">
        <f t="shared" si="15"/>
        <v>0</v>
      </c>
      <c r="J146" s="5">
        <f t="shared" si="16"/>
        <v>0</v>
      </c>
      <c r="K146" s="5">
        <f t="shared" si="17"/>
        <v>0</v>
      </c>
      <c r="L146" s="7"/>
    </row>
    <row r="147" spans="1:12" ht="27">
      <c r="A147" s="13"/>
      <c r="B147" s="2" t="s">
        <v>161</v>
      </c>
      <c r="C147" s="3">
        <v>0</v>
      </c>
      <c r="D147" s="3">
        <f t="shared" si="12"/>
        <v>0</v>
      </c>
      <c r="E147" s="4">
        <v>0</v>
      </c>
      <c r="F147" s="5">
        <f t="shared" si="13"/>
        <v>0</v>
      </c>
      <c r="G147" s="4">
        <v>0</v>
      </c>
      <c r="H147" s="5">
        <f t="shared" si="14"/>
        <v>0</v>
      </c>
      <c r="I147" s="5">
        <f t="shared" si="15"/>
        <v>0</v>
      </c>
      <c r="J147" s="5">
        <f t="shared" si="16"/>
        <v>0</v>
      </c>
      <c r="K147" s="5">
        <f t="shared" si="17"/>
        <v>0</v>
      </c>
      <c r="L147" s="7"/>
    </row>
    <row r="148" spans="1:12" ht="27">
      <c r="A148" s="13"/>
      <c r="B148" s="2" t="s">
        <v>162</v>
      </c>
      <c r="C148" s="3">
        <v>0</v>
      </c>
      <c r="D148" s="3">
        <f t="shared" si="12"/>
        <v>0</v>
      </c>
      <c r="E148" s="4">
        <v>0</v>
      </c>
      <c r="F148" s="5">
        <f t="shared" si="13"/>
        <v>0</v>
      </c>
      <c r="G148" s="4">
        <v>0</v>
      </c>
      <c r="H148" s="5">
        <f t="shared" si="14"/>
        <v>0</v>
      </c>
      <c r="I148" s="5">
        <f t="shared" si="15"/>
        <v>0</v>
      </c>
      <c r="J148" s="5">
        <f t="shared" si="16"/>
        <v>0</v>
      </c>
      <c r="K148" s="5">
        <f t="shared" si="17"/>
        <v>0</v>
      </c>
      <c r="L148" s="7"/>
    </row>
    <row r="149" spans="1:12" ht="27">
      <c r="A149" s="14"/>
      <c r="B149" s="2" t="s">
        <v>163</v>
      </c>
      <c r="C149" s="3">
        <v>0</v>
      </c>
      <c r="D149" s="3">
        <f t="shared" si="12"/>
        <v>0</v>
      </c>
      <c r="E149" s="4">
        <v>0</v>
      </c>
      <c r="F149" s="5">
        <f t="shared" si="13"/>
        <v>0</v>
      </c>
      <c r="G149" s="4">
        <v>0</v>
      </c>
      <c r="H149" s="5">
        <f t="shared" si="14"/>
        <v>0</v>
      </c>
      <c r="I149" s="5">
        <f t="shared" si="15"/>
        <v>0</v>
      </c>
      <c r="J149" s="5">
        <f t="shared" si="16"/>
        <v>0</v>
      </c>
      <c r="K149" s="5">
        <f t="shared" si="17"/>
        <v>0</v>
      </c>
      <c r="L149" s="7"/>
    </row>
  </sheetData>
  <mergeCells count="8">
    <mergeCell ref="E1:J1"/>
    <mergeCell ref="K1:K2"/>
    <mergeCell ref="L1:L2"/>
    <mergeCell ref="A3:A52"/>
    <mergeCell ref="A53:A149"/>
    <mergeCell ref="A1:A2"/>
    <mergeCell ref="B1:B2"/>
    <mergeCell ref="C1:D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2017-05-10T06:44:12Z</dcterms:modified>
</cp:coreProperties>
</file>