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海哨\2019年度\审计\瓯海区商务局\2018中国国际锁具安防门业产品展\"/>
    </mc:Choice>
  </mc:AlternateContent>
  <bookViews>
    <workbookView xWindow="8925" yWindow="195" windowWidth="19395" windowHeight="7710"/>
  </bookViews>
  <sheets>
    <sheet name="附表 " sheetId="2" r:id="rId1"/>
  </sheets>
  <definedNames>
    <definedName name="_xlnm._FilterDatabase" localSheetId="0" hidden="1">'附表 '!$A$3:$F$21</definedName>
    <definedName name="_xlnm.Print_Titles" localSheetId="0">'附表 '!$1:$4</definedName>
  </definedNames>
  <calcPr calcId="152511"/>
</workbook>
</file>

<file path=xl/calcChain.xml><?xml version="1.0" encoding="utf-8"?>
<calcChain xmlns="http://schemas.openxmlformats.org/spreadsheetml/2006/main">
  <c r="C21" i="2" l="1"/>
  <c r="D21" i="2"/>
  <c r="E21" i="2"/>
  <c r="F6" i="2"/>
  <c r="F7" i="2"/>
  <c r="F8" i="2"/>
  <c r="F9" i="2"/>
  <c r="F10" i="2"/>
  <c r="F11" i="2"/>
  <c r="F12" i="2"/>
  <c r="F13" i="2"/>
  <c r="F5" i="2"/>
  <c r="F21" i="2" l="1"/>
</calcChain>
</file>

<file path=xl/sharedStrings.xml><?xml version="1.0" encoding="utf-8"?>
<sst xmlns="http://schemas.openxmlformats.org/spreadsheetml/2006/main" count="18" uniqueCount="18">
  <si>
    <r>
      <rPr>
        <b/>
        <sz val="9"/>
        <color theme="1"/>
        <rFont val="仿宋_GB2312"/>
        <family val="3"/>
        <charset val="134"/>
      </rPr>
      <t>合</t>
    </r>
    <r>
      <rPr>
        <b/>
        <sz val="9"/>
        <color theme="1"/>
        <rFont val="Arial Narrow"/>
        <family val="2"/>
      </rPr>
      <t xml:space="preserve">   </t>
    </r>
    <r>
      <rPr>
        <b/>
        <sz val="9"/>
        <color theme="1"/>
        <rFont val="仿宋_GB2312"/>
        <family val="3"/>
        <charset val="134"/>
      </rPr>
      <t>计</t>
    </r>
    <phoneticPr fontId="3" type="noConversion"/>
  </si>
  <si>
    <t>申请企业</t>
    <phoneticPr fontId="3" type="noConversion"/>
  </si>
  <si>
    <t>序号</t>
    <phoneticPr fontId="3" type="noConversion"/>
  </si>
  <si>
    <t>单位：元</t>
    <phoneticPr fontId="3" type="noConversion"/>
  </si>
  <si>
    <t>申请补助金额</t>
    <phoneticPr fontId="3" type="noConversion"/>
  </si>
  <si>
    <t>展位费审核情况</t>
    <phoneticPr fontId="3" type="noConversion"/>
  </si>
  <si>
    <t>审核补助总额</t>
    <phoneticPr fontId="3" type="noConversion"/>
  </si>
  <si>
    <t>浙江中立集团有限公司</t>
  </si>
  <si>
    <t>浙江凯迪仕实业有限公司</t>
  </si>
  <si>
    <t>浙江威欧希科技股份有限公司</t>
  </si>
  <si>
    <t>温州康家智能锁业有限公司</t>
  </si>
  <si>
    <t>温州好达安防科技有限公司</t>
  </si>
  <si>
    <t>温州金钥匙锁业有限公司</t>
  </si>
  <si>
    <t>浙江永精锁业有限公司</t>
  </si>
  <si>
    <t>温州市东方锁厂</t>
  </si>
  <si>
    <t>温州市瑞奇锁业有限公司</t>
  </si>
  <si>
    <t>装修费审核情况</t>
    <phoneticPr fontId="3" type="noConversion"/>
  </si>
  <si>
    <t>2018中国国际锁具安防门业产品展资金补助明细表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</si>
</sst>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4"/>
      <color theme="1"/>
      <name val="Arial Narrow"/>
      <family val="2"/>
    </font>
    <font>
      <sz val="9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b/>
      <sz val="9"/>
      <color theme="1"/>
      <name val="Arial Narrow"/>
      <family val="2"/>
    </font>
    <font>
      <b/>
      <sz val="9"/>
      <color theme="1"/>
      <name val="宋体"/>
      <family val="3"/>
      <charset val="134"/>
      <scheme val="minor"/>
    </font>
    <font>
      <sz val="9"/>
      <color theme="1"/>
      <name val="Arial Narrow"/>
      <family val="2"/>
    </font>
    <font>
      <sz val="9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b/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Alignment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right" shrinkToFit="1"/>
    </xf>
    <xf numFmtId="43" fontId="7" fillId="0" borderId="1" xfId="1" applyFont="1" applyBorder="1" applyAlignment="1">
      <alignment vertical="center" wrapText="1"/>
    </xf>
    <xf numFmtId="43" fontId="7" fillId="0" borderId="1" xfId="1" applyFont="1" applyFill="1" applyBorder="1" applyAlignment="1">
      <alignment vertical="center" shrinkToFit="1"/>
    </xf>
    <xf numFmtId="43" fontId="5" fillId="0" borderId="1" xfId="1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zoomScaleSheetLayoutView="90" workbookViewId="0">
      <selection activeCell="A2" sqref="A2"/>
    </sheetView>
  </sheetViews>
  <sheetFormatPr defaultRowHeight="13.5" x14ac:dyDescent="0.15"/>
  <cols>
    <col min="1" max="1" width="4.5" style="7" customWidth="1"/>
    <col min="2" max="2" width="33.875" style="11" customWidth="1"/>
    <col min="3" max="5" width="13.125" style="11" customWidth="1"/>
    <col min="6" max="6" width="13.125" style="8" customWidth="1"/>
  </cols>
  <sheetData>
    <row r="1" spans="1:6" s="9" customFormat="1" ht="30.75" customHeight="1" x14ac:dyDescent="0.15">
      <c r="A1" s="17" t="s">
        <v>17</v>
      </c>
      <c r="B1" s="17"/>
      <c r="C1" s="17"/>
      <c r="D1" s="17"/>
      <c r="E1" s="17"/>
      <c r="F1" s="17"/>
    </row>
    <row r="2" spans="1:6" ht="18" x14ac:dyDescent="0.25">
      <c r="A2" s="1"/>
      <c r="B2" s="10"/>
      <c r="C2" s="10"/>
      <c r="D2" s="10"/>
      <c r="E2" s="10"/>
      <c r="F2" s="13" t="s">
        <v>3</v>
      </c>
    </row>
    <row r="3" spans="1:6" s="3" customFormat="1" ht="18" customHeight="1" x14ac:dyDescent="0.15">
      <c r="A3" s="18" t="s">
        <v>2</v>
      </c>
      <c r="B3" s="18" t="s">
        <v>1</v>
      </c>
      <c r="C3" s="18" t="s">
        <v>4</v>
      </c>
      <c r="D3" s="18" t="s">
        <v>5</v>
      </c>
      <c r="E3" s="18" t="s">
        <v>16</v>
      </c>
      <c r="F3" s="18" t="s">
        <v>6</v>
      </c>
    </row>
    <row r="4" spans="1:6" s="3" customFormat="1" ht="18" customHeight="1" x14ac:dyDescent="0.15">
      <c r="A4" s="19"/>
      <c r="B4" s="19"/>
      <c r="C4" s="19"/>
      <c r="D4" s="19"/>
      <c r="E4" s="19"/>
      <c r="F4" s="19"/>
    </row>
    <row r="5" spans="1:6" s="4" customFormat="1" ht="21.95" customHeight="1" x14ac:dyDescent="0.15">
      <c r="A5" s="5">
        <v>1</v>
      </c>
      <c r="B5" s="12" t="s">
        <v>7</v>
      </c>
      <c r="C5" s="14">
        <v>89400</v>
      </c>
      <c r="D5" s="14">
        <v>59200</v>
      </c>
      <c r="E5" s="14">
        <v>30000</v>
      </c>
      <c r="F5" s="15">
        <f>D5+E5</f>
        <v>89200</v>
      </c>
    </row>
    <row r="6" spans="1:6" s="4" customFormat="1" ht="21.95" customHeight="1" x14ac:dyDescent="0.15">
      <c r="A6" s="5">
        <v>2</v>
      </c>
      <c r="B6" s="12" t="s">
        <v>8</v>
      </c>
      <c r="C6" s="14">
        <v>89400</v>
      </c>
      <c r="D6" s="14">
        <v>59400</v>
      </c>
      <c r="E6" s="14">
        <v>30000</v>
      </c>
      <c r="F6" s="15">
        <f t="shared" ref="F6:F13" si="0">D6+E6</f>
        <v>89400</v>
      </c>
    </row>
    <row r="7" spans="1:6" s="4" customFormat="1" ht="21.95" customHeight="1" x14ac:dyDescent="0.15">
      <c r="A7" s="5">
        <v>3</v>
      </c>
      <c r="B7" s="12" t="s">
        <v>9</v>
      </c>
      <c r="C7" s="14">
        <v>89400</v>
      </c>
      <c r="D7" s="14">
        <v>59400</v>
      </c>
      <c r="E7" s="14">
        <v>30000</v>
      </c>
      <c r="F7" s="15">
        <f t="shared" si="0"/>
        <v>89400</v>
      </c>
    </row>
    <row r="8" spans="1:6" s="4" customFormat="1" ht="21.95" customHeight="1" x14ac:dyDescent="0.15">
      <c r="A8" s="5">
        <v>4</v>
      </c>
      <c r="B8" s="12" t="s">
        <v>10</v>
      </c>
      <c r="C8" s="14">
        <v>89400</v>
      </c>
      <c r="D8" s="14">
        <v>59400</v>
      </c>
      <c r="E8" s="14">
        <v>30000</v>
      </c>
      <c r="F8" s="15">
        <f t="shared" si="0"/>
        <v>89400</v>
      </c>
    </row>
    <row r="9" spans="1:6" s="4" customFormat="1" ht="21.95" customHeight="1" x14ac:dyDescent="0.15">
      <c r="A9" s="5">
        <v>5</v>
      </c>
      <c r="B9" s="12" t="s">
        <v>11</v>
      </c>
      <c r="C9" s="14">
        <v>86940</v>
      </c>
      <c r="D9" s="14">
        <v>59400</v>
      </c>
      <c r="E9" s="14">
        <v>27500</v>
      </c>
      <c r="F9" s="15">
        <f t="shared" si="0"/>
        <v>86900</v>
      </c>
    </row>
    <row r="10" spans="1:6" s="4" customFormat="1" ht="21.95" customHeight="1" x14ac:dyDescent="0.15">
      <c r="A10" s="5">
        <v>6</v>
      </c>
      <c r="B10" s="12" t="s">
        <v>12</v>
      </c>
      <c r="C10" s="14">
        <v>89400</v>
      </c>
      <c r="D10" s="14">
        <v>59400</v>
      </c>
      <c r="E10" s="14">
        <v>30000</v>
      </c>
      <c r="F10" s="15">
        <f t="shared" si="0"/>
        <v>89400</v>
      </c>
    </row>
    <row r="11" spans="1:6" s="4" customFormat="1" ht="21.95" customHeight="1" x14ac:dyDescent="0.15">
      <c r="A11" s="5">
        <v>7</v>
      </c>
      <c r="B11" s="12" t="s">
        <v>13</v>
      </c>
      <c r="C11" s="14">
        <v>89235</v>
      </c>
      <c r="D11" s="14">
        <v>59400</v>
      </c>
      <c r="E11" s="14">
        <v>29800</v>
      </c>
      <c r="F11" s="15">
        <f t="shared" si="0"/>
        <v>89200</v>
      </c>
    </row>
    <row r="12" spans="1:6" s="4" customFormat="1" ht="21.95" customHeight="1" x14ac:dyDescent="0.15">
      <c r="A12" s="5">
        <v>8</v>
      </c>
      <c r="B12" s="12" t="s">
        <v>14</v>
      </c>
      <c r="C12" s="14">
        <v>69190</v>
      </c>
      <c r="D12" s="14">
        <v>49500</v>
      </c>
      <c r="E12" s="14">
        <v>19600</v>
      </c>
      <c r="F12" s="15">
        <f t="shared" si="0"/>
        <v>69100</v>
      </c>
    </row>
    <row r="13" spans="1:6" s="4" customFormat="1" ht="21.95" customHeight="1" x14ac:dyDescent="0.15">
      <c r="A13" s="5">
        <v>9</v>
      </c>
      <c r="B13" s="12" t="s">
        <v>15</v>
      </c>
      <c r="C13" s="14">
        <v>69190</v>
      </c>
      <c r="D13" s="14">
        <v>49500</v>
      </c>
      <c r="E13" s="14">
        <v>19600</v>
      </c>
      <c r="F13" s="15">
        <f t="shared" si="0"/>
        <v>69100</v>
      </c>
    </row>
    <row r="14" spans="1:6" s="4" customFormat="1" ht="21.95" customHeight="1" x14ac:dyDescent="0.15">
      <c r="A14" s="5"/>
      <c r="B14" s="12"/>
      <c r="C14" s="14"/>
      <c r="D14" s="14"/>
      <c r="E14" s="14"/>
      <c r="F14" s="15"/>
    </row>
    <row r="15" spans="1:6" s="4" customFormat="1" ht="21.95" customHeight="1" x14ac:dyDescent="0.15">
      <c r="A15" s="5"/>
      <c r="B15" s="12"/>
      <c r="C15" s="14"/>
      <c r="D15" s="14"/>
      <c r="E15" s="14"/>
      <c r="F15" s="15"/>
    </row>
    <row r="16" spans="1:6" s="4" customFormat="1" ht="21.95" customHeight="1" x14ac:dyDescent="0.15">
      <c r="A16" s="5"/>
      <c r="B16" s="12"/>
      <c r="C16" s="14"/>
      <c r="D16" s="14"/>
      <c r="E16" s="14"/>
      <c r="F16" s="15"/>
    </row>
    <row r="17" spans="1:6" s="4" customFormat="1" ht="21.95" customHeight="1" x14ac:dyDescent="0.15">
      <c r="A17" s="5"/>
      <c r="B17" s="12"/>
      <c r="C17" s="14"/>
      <c r="D17" s="14"/>
      <c r="E17" s="14"/>
      <c r="F17" s="15"/>
    </row>
    <row r="18" spans="1:6" s="4" customFormat="1" ht="21.95" customHeight="1" x14ac:dyDescent="0.15">
      <c r="A18" s="5"/>
      <c r="B18" s="12"/>
      <c r="C18" s="14"/>
      <c r="D18" s="14"/>
      <c r="E18" s="14"/>
      <c r="F18" s="15"/>
    </row>
    <row r="19" spans="1:6" s="4" customFormat="1" ht="21.95" customHeight="1" x14ac:dyDescent="0.15">
      <c r="A19" s="5"/>
      <c r="B19" s="12"/>
      <c r="C19" s="14"/>
      <c r="D19" s="14"/>
      <c r="E19" s="14"/>
      <c r="F19" s="15"/>
    </row>
    <row r="20" spans="1:6" s="4" customFormat="1" ht="21.95" customHeight="1" x14ac:dyDescent="0.15">
      <c r="A20" s="5"/>
      <c r="B20" s="12"/>
      <c r="C20" s="14"/>
      <c r="D20" s="14"/>
      <c r="E20" s="14"/>
      <c r="F20" s="15"/>
    </row>
    <row r="21" spans="1:6" s="4" customFormat="1" ht="21.95" customHeight="1" x14ac:dyDescent="0.15">
      <c r="A21" s="6"/>
      <c r="B21" s="2" t="s">
        <v>0</v>
      </c>
      <c r="C21" s="16">
        <f>SUM(C5:C20)</f>
        <v>761555</v>
      </c>
      <c r="D21" s="16">
        <f>SUM(D5:D20)</f>
        <v>514600</v>
      </c>
      <c r="E21" s="16">
        <f>SUM(E5:E20)</f>
        <v>246500</v>
      </c>
      <c r="F21" s="16">
        <f>SUM(F5:F20)</f>
        <v>761100</v>
      </c>
    </row>
  </sheetData>
  <mergeCells count="7"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59055118110236227" right="0.59055118110236227" top="0.59055118110236227" bottom="0.47244094488188981" header="0.31496062992125984" footer="0.31496062992125984"/>
  <pageSetup paperSize="9" orientation="portrait" useFirstPageNumber="1" r:id="rId1"/>
  <headerFooter>
    <oddHeader>&amp;L&amp;9附件</oddHeader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 </vt:lpstr>
      <vt:lpstr>'附表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2019-02-01T02:04:15Z</cp:lastPrinted>
  <dcterms:created xsi:type="dcterms:W3CDTF">2018-05-25T07:13:48Z</dcterms:created>
  <dcterms:modified xsi:type="dcterms:W3CDTF">2019-02-01T02:04:51Z</dcterms:modified>
</cp:coreProperties>
</file>